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icohka\Desktop\Сбросить\0302Техникум\2026-2027\"/>
    </mc:Choice>
  </mc:AlternateContent>
  <xr:revisionPtr revIDLastSave="0" documentId="13_ncr:1_{C7FC78CF-CE3A-4524-BE18-98BBD5B1B264}" xr6:coauthVersionLast="47" xr6:coauthVersionMax="47" xr10:uidLastSave="{00000000-0000-0000-0000-000000000000}"/>
  <bookViews>
    <workbookView xWindow="-120" yWindow="-120" windowWidth="29040" windowHeight="15840" tabRatio="500" activeTab="1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12" r:id="rId5"/>
    <sheet name="Лист6" sheetId="8" r:id="rId6"/>
    <sheet name="Лист7" sheetId="11" r:id="rId7"/>
    <sheet name="сред" sheetId="10" r:id="rId8"/>
    <sheet name="чет" sheetId="6" r:id="rId9"/>
    <sheet name="пят" sheetId="9" r:id="rId10"/>
    <sheet name="титул" sheetId="16" r:id="rId11"/>
    <sheet name="Лист8" sheetId="18" r:id="rId1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9" i="8" l="1"/>
  <c r="E15" i="11" l="1"/>
  <c r="F15" i="11"/>
  <c r="G15" i="11"/>
  <c r="H15" i="11"/>
  <c r="D15" i="11"/>
  <c r="D12" i="10"/>
  <c r="D29" i="9" l="1"/>
  <c r="E29" i="9"/>
  <c r="F29" i="9"/>
  <c r="G29" i="9"/>
  <c r="H29" i="9"/>
  <c r="D29" i="6"/>
  <c r="E29" i="6"/>
  <c r="F29" i="6"/>
  <c r="G29" i="6"/>
  <c r="H29" i="6"/>
  <c r="D28" i="10"/>
  <c r="D29" i="10" s="1"/>
  <c r="E28" i="10"/>
  <c r="F28" i="10"/>
  <c r="G28" i="10"/>
  <c r="H28" i="10"/>
  <c r="D32" i="11"/>
  <c r="E32" i="11"/>
  <c r="F32" i="11"/>
  <c r="G32" i="11"/>
  <c r="H32" i="11"/>
  <c r="E29" i="8"/>
  <c r="F29" i="8"/>
  <c r="G29" i="8"/>
  <c r="H29" i="8"/>
  <c r="D30" i="12"/>
  <c r="E30" i="12"/>
  <c r="F30" i="12"/>
  <c r="G30" i="12"/>
  <c r="H30" i="12"/>
  <c r="D29" i="4"/>
  <c r="E29" i="4"/>
  <c r="F29" i="4"/>
  <c r="G29" i="4"/>
  <c r="H29" i="4"/>
  <c r="D29" i="3"/>
  <c r="E29" i="3"/>
  <c r="F29" i="3"/>
  <c r="G29" i="3"/>
  <c r="H29" i="3"/>
  <c r="D30" i="2"/>
  <c r="E30" i="2"/>
  <c r="F30" i="2"/>
  <c r="G30" i="2"/>
  <c r="H30" i="2"/>
  <c r="D31" i="1"/>
  <c r="E31" i="1"/>
  <c r="F31" i="1"/>
  <c r="G31" i="1"/>
  <c r="H31" i="1"/>
  <c r="D12" i="6" l="1"/>
  <c r="D30" i="6" s="1"/>
  <c r="D13" i="8" l="1"/>
  <c r="D30" i="8" s="1"/>
  <c r="D12" i="3" l="1"/>
  <c r="D30" i="3" s="1"/>
  <c r="D15" i="1" l="1"/>
  <c r="D32" i="1" s="1"/>
  <c r="D33" i="11" l="1"/>
  <c r="E13" i="8" l="1"/>
  <c r="E30" i="8" s="1"/>
  <c r="F13" i="8"/>
  <c r="F30" i="8" s="1"/>
  <c r="G13" i="8"/>
  <c r="G30" i="8" s="1"/>
  <c r="H13" i="8"/>
  <c r="H30" i="8" s="1"/>
  <c r="E12" i="3"/>
  <c r="E30" i="3" s="1"/>
  <c r="F12" i="3"/>
  <c r="F30" i="3" s="1"/>
  <c r="G12" i="3"/>
  <c r="G30" i="3" s="1"/>
  <c r="H12" i="3"/>
  <c r="H30" i="3" s="1"/>
  <c r="D13" i="2"/>
  <c r="D31" i="2" s="1"/>
  <c r="H15" i="1" l="1"/>
  <c r="H32" i="1" s="1"/>
  <c r="G15" i="1"/>
  <c r="G32" i="1" s="1"/>
  <c r="F15" i="1"/>
  <c r="F32" i="1" s="1"/>
  <c r="E15" i="1"/>
  <c r="E32" i="1" s="1"/>
  <c r="D13" i="9" l="1"/>
  <c r="D31" i="9" s="1"/>
  <c r="D13" i="12"/>
  <c r="D31" i="12" s="1"/>
  <c r="D12" i="4"/>
  <c r="D30" i="4" s="1"/>
  <c r="H13" i="12" l="1"/>
  <c r="H31" i="12" s="1"/>
  <c r="G13" i="12"/>
  <c r="G31" i="12" s="1"/>
  <c r="F13" i="12"/>
  <c r="F31" i="12" s="1"/>
  <c r="E13" i="12"/>
  <c r="E31" i="12" s="1"/>
  <c r="H33" i="11"/>
  <c r="G33" i="11"/>
  <c r="F33" i="11"/>
  <c r="E33" i="11"/>
  <c r="H12" i="10"/>
  <c r="H29" i="10" s="1"/>
  <c r="G12" i="10"/>
  <c r="G29" i="10" s="1"/>
  <c r="F12" i="10"/>
  <c r="F29" i="10" s="1"/>
  <c r="E12" i="10"/>
  <c r="E29" i="10" s="1"/>
  <c r="H13" i="9"/>
  <c r="H31" i="9" s="1"/>
  <c r="G13" i="9"/>
  <c r="G31" i="9" s="1"/>
  <c r="F13" i="9"/>
  <c r="F31" i="9" s="1"/>
  <c r="E13" i="9"/>
  <c r="E31" i="9" s="1"/>
  <c r="H12" i="6"/>
  <c r="H30" i="6" s="1"/>
  <c r="G12" i="6"/>
  <c r="G30" i="6" s="1"/>
  <c r="F12" i="6"/>
  <c r="F30" i="6" s="1"/>
  <c r="E12" i="6"/>
  <c r="E30" i="6" s="1"/>
  <c r="H12" i="4"/>
  <c r="H30" i="4" s="1"/>
  <c r="G12" i="4"/>
  <c r="G30" i="4" s="1"/>
  <c r="F12" i="4"/>
  <c r="F30" i="4" s="1"/>
  <c r="E12" i="4"/>
  <c r="E30" i="4" s="1"/>
  <c r="H13" i="2"/>
  <c r="H31" i="2" s="1"/>
  <c r="G13" i="2"/>
  <c r="G31" i="2" s="1"/>
  <c r="F13" i="2"/>
  <c r="F31" i="2" s="1"/>
  <c r="E13" i="2"/>
  <c r="E31" i="2" s="1"/>
</calcChain>
</file>

<file path=xl/sharedStrings.xml><?xml version="1.0" encoding="utf-8"?>
<sst xmlns="http://schemas.openxmlformats.org/spreadsheetml/2006/main" count="460" uniqueCount="97">
  <si>
    <t>Первая неделя Понедельник</t>
  </si>
  <si>
    <t>Прием пищи</t>
  </si>
  <si>
    <t>Наименование блюда</t>
  </si>
  <si>
    <t xml:space="preserve">Вес блюда </t>
  </si>
  <si>
    <t>Пищевые вещества, гр</t>
  </si>
  <si>
    <t>№ рецептуры</t>
  </si>
  <si>
    <t>Белки</t>
  </si>
  <si>
    <t>Жиры</t>
  </si>
  <si>
    <t>Углеводы</t>
  </si>
  <si>
    <t>Энергетическая ценность</t>
  </si>
  <si>
    <t>Чай с лимоном</t>
  </si>
  <si>
    <t>Итого</t>
  </si>
  <si>
    <t>Борщ с капустой и картофелем</t>
  </si>
  <si>
    <t>Первая неделя Вторник</t>
  </si>
  <si>
    <t>Первая неделя Среда</t>
  </si>
  <si>
    <t>Макаронные изделия отварные</t>
  </si>
  <si>
    <t>Первая неделя Четверг</t>
  </si>
  <si>
    <t>Суп картофельный с крупой</t>
  </si>
  <si>
    <t>Вторая неделя Понедельник</t>
  </si>
  <si>
    <t>Вторая неделя Вторник</t>
  </si>
  <si>
    <t>Вторая неделя Среда</t>
  </si>
  <si>
    <t>Вторая неделя Пятница</t>
  </si>
  <si>
    <t>Суп картофельный с бобовыми</t>
  </si>
  <si>
    <t xml:space="preserve">Хлеб пшеничный </t>
  </si>
  <si>
    <t>Плов</t>
  </si>
  <si>
    <t>Литература-сборник рецептур на продукцию для</t>
  </si>
  <si>
    <t>обучающихся во всех образовательных учреждениях под редакцией</t>
  </si>
  <si>
    <t xml:space="preserve">                                                                                                                                                              </t>
  </si>
  <si>
    <t>Артеменко А.С.</t>
  </si>
  <si>
    <t xml:space="preserve">                   </t>
  </si>
  <si>
    <t>Вторая неделя Четверг</t>
  </si>
  <si>
    <t>Первая неделя Пятница</t>
  </si>
  <si>
    <t>Плоды свежие</t>
  </si>
  <si>
    <r>
      <t xml:space="preserve">         «    УТВЕРЖДАЮ  »</t>
    </r>
    <r>
      <rPr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  </t>
    </r>
  </si>
  <si>
    <t xml:space="preserve">              ИП АРТЕМЕНКО</t>
  </si>
  <si>
    <t xml:space="preserve">       _____________</t>
  </si>
  <si>
    <t>Сыр (порциями)</t>
  </si>
  <si>
    <t>Суп картофельный с макаронными изделиями</t>
  </si>
  <si>
    <t>Чай с сахаром</t>
  </si>
  <si>
    <t>Хлеб ржаной</t>
  </si>
  <si>
    <t xml:space="preserve">  </t>
  </si>
  <si>
    <t>Завтрак</t>
  </si>
  <si>
    <t xml:space="preserve"> Обед</t>
  </si>
  <si>
    <t>Обед</t>
  </si>
  <si>
    <t xml:space="preserve">Завтрак </t>
  </si>
  <si>
    <t>Каша рассыпчатая гречневая</t>
  </si>
  <si>
    <t>Щи из свежей капусты с картофелем</t>
  </si>
  <si>
    <t>Тефтели (1-й или 2-й вариант)</t>
  </si>
  <si>
    <t>Омлет натуральный</t>
  </si>
  <si>
    <t>Кондитерские изделия промышленного производства</t>
  </si>
  <si>
    <t>Макароны отварные с сыром</t>
  </si>
  <si>
    <t xml:space="preserve">Каша вязкая </t>
  </si>
  <si>
    <t>М.П. Могильного и В.А. Тутельяна 2011г</t>
  </si>
  <si>
    <t xml:space="preserve">Справочник рецептур блюд для питания учащихся </t>
  </si>
  <si>
    <t xml:space="preserve"> образовательных учреждений  города Москвы,выпуск 4, 2003г </t>
  </si>
  <si>
    <t>под редакцией Ф.Л. Марчука и В.Т.Лапшиной</t>
  </si>
  <si>
    <t xml:space="preserve">Сборник рецептур блюд и кулинарных изделий для предприятий </t>
  </si>
  <si>
    <t xml:space="preserve">общественного питания при общеобразовательных школах,2004г. </t>
  </si>
  <si>
    <t xml:space="preserve"> Сан Пин 2.3/2.4.3590-20</t>
  </si>
  <si>
    <t>Итого за день</t>
  </si>
  <si>
    <t xml:space="preserve">                                       Итого за день</t>
  </si>
  <si>
    <t xml:space="preserve">   </t>
  </si>
  <si>
    <t>Меню приготавливаемых блюд</t>
  </si>
  <si>
    <t>Среднее значение за период:</t>
  </si>
  <si>
    <t xml:space="preserve">Овощи натуральные свежие или овощи натуральные соленые </t>
  </si>
  <si>
    <t>Вне сборника</t>
  </si>
  <si>
    <t xml:space="preserve">      </t>
  </si>
  <si>
    <t>Икра кабачковая</t>
  </si>
  <si>
    <t>Компот из плодов сухих</t>
  </si>
  <si>
    <t>820СТН2022г</t>
  </si>
  <si>
    <t>Биточки из свинины</t>
  </si>
  <si>
    <t>520СТН2022г</t>
  </si>
  <si>
    <t>Тефтели рыбные</t>
  </si>
  <si>
    <t>Компот из  плодов свежих</t>
  </si>
  <si>
    <t>817СТН2022г</t>
  </si>
  <si>
    <t>Фрикадельки в соусе</t>
  </si>
  <si>
    <t>Гуляш из мяса птицы</t>
  </si>
  <si>
    <t>580СТН2022г</t>
  </si>
  <si>
    <t>Запеканка творожная</t>
  </si>
  <si>
    <t>Голубцы ленивые</t>
  </si>
  <si>
    <t>Суп молочный с макаронными изделиями</t>
  </si>
  <si>
    <t>Каша вязкая молочная из риса,греч,пшено,овсян,пшеничн круп</t>
  </si>
  <si>
    <t>Каша вязкая молочная из риса, греч,пшено,овсян,пшеничн круп</t>
  </si>
  <si>
    <t>Салат из свеклы с растит. маслом</t>
  </si>
  <si>
    <t xml:space="preserve"> 64, справ М</t>
  </si>
  <si>
    <t>12 лет и старше</t>
  </si>
  <si>
    <r>
      <t xml:space="preserve">    «  СОГЛАСОВАНО  »</t>
    </r>
    <r>
      <rPr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  </t>
    </r>
  </si>
  <si>
    <t xml:space="preserve">                            Директор  ГБОУПО «СТЭТ»,</t>
  </si>
  <si>
    <t xml:space="preserve"> </t>
  </si>
  <si>
    <t xml:space="preserve">      _____________Арвеладзе В.Г.</t>
  </si>
  <si>
    <t xml:space="preserve"> Возрастная категория: с 12 лет (Приложение №8 к СанПиН 2.3/2.4.3590-20)</t>
  </si>
  <si>
    <t>583 блюда (ДОО) Перевалов А.Я., Пермь 2021г</t>
  </si>
  <si>
    <t xml:space="preserve">       « __»    ________        2026 г.                                                                    </t>
  </si>
  <si>
    <t xml:space="preserve">  « __»    ________       2026 г.                                                                    </t>
  </si>
  <si>
    <t xml:space="preserve">Сборник рецептур блюд и кулинарных изделий для обучающихся образовательных </t>
  </si>
  <si>
    <t xml:space="preserve">организаций, сборник технических нормативов 2022 г. под ред. </t>
  </si>
  <si>
    <t xml:space="preserve">                              Г. Г. Онищенко и В. А. Тутельяна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</si>
</sst>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/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5" fillId="0" borderId="0" xfId="0" applyFont="1" applyAlignment="1">
      <alignment horizontal="right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26" xfId="0" applyBorder="1" applyAlignment="1">
      <alignment wrapText="1"/>
    </xf>
    <xf numFmtId="0" fontId="0" fillId="0" borderId="0" xfId="0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9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2"/>
  <sheetViews>
    <sheetView zoomScale="104" zoomScaleNormal="104" workbookViewId="0">
      <selection activeCell="B10" sqref="B10:C10"/>
    </sheetView>
  </sheetViews>
  <sheetFormatPr defaultRowHeight="15" x14ac:dyDescent="0.25"/>
  <cols>
    <col min="1" max="1" width="8.5703125" customWidth="1"/>
    <col min="2" max="2" width="8.7109375" customWidth="1"/>
    <col min="3" max="3" width="28.7109375" customWidth="1"/>
    <col min="4" max="4" width="10.42578125" customWidth="1"/>
    <col min="5" max="5" width="7" customWidth="1"/>
    <col min="6" max="6" width="8.28515625" customWidth="1"/>
    <col min="7" max="7" width="8" customWidth="1"/>
    <col min="8" max="8" width="11.7109375" customWidth="1"/>
    <col min="9" max="9" width="10.7109375" customWidth="1"/>
    <col min="10" max="1017" width="8.7109375" customWidth="1"/>
    <col min="1018" max="1025" width="11.5703125"/>
  </cols>
  <sheetData>
    <row r="2" spans="1:14" ht="18.75" x14ac:dyDescent="0.3">
      <c r="F2" s="56"/>
    </row>
    <row r="3" spans="1:14" ht="18.75" x14ac:dyDescent="0.3">
      <c r="C3" s="53"/>
      <c r="D3" s="53"/>
      <c r="E3" s="53"/>
    </row>
    <row r="5" spans="1:14" x14ac:dyDescent="0.25">
      <c r="A5" s="1" t="s">
        <v>0</v>
      </c>
      <c r="B5" s="1"/>
      <c r="C5" s="1"/>
    </row>
    <row r="6" spans="1:14" s="1" customFormat="1" x14ac:dyDescent="0.25">
      <c r="A6" s="1" t="s">
        <v>85</v>
      </c>
    </row>
    <row r="7" spans="1:14" ht="15.75" thickBot="1" x14ac:dyDescent="0.3"/>
    <row r="8" spans="1:14" ht="30.75" customHeight="1" thickBot="1" x14ac:dyDescent="0.3">
      <c r="A8" s="2" t="s">
        <v>1</v>
      </c>
      <c r="B8" s="87" t="s">
        <v>2</v>
      </c>
      <c r="C8" s="87"/>
      <c r="D8" s="34" t="s">
        <v>3</v>
      </c>
      <c r="E8" s="84" t="s">
        <v>4</v>
      </c>
      <c r="F8" s="85"/>
      <c r="G8" s="85"/>
      <c r="H8" s="85"/>
      <c r="I8" s="4" t="s">
        <v>5</v>
      </c>
    </row>
    <row r="9" spans="1:14" ht="48.75" customHeight="1" thickBot="1" x14ac:dyDescent="0.3">
      <c r="A9" s="5"/>
      <c r="B9" s="6"/>
      <c r="C9" s="7"/>
      <c r="D9" s="8"/>
      <c r="E9" s="9" t="s">
        <v>6</v>
      </c>
      <c r="F9" s="9" t="s">
        <v>7</v>
      </c>
      <c r="G9" s="10" t="s">
        <v>8</v>
      </c>
      <c r="H9" s="18" t="s">
        <v>9</v>
      </c>
      <c r="I9" s="11"/>
    </row>
    <row r="10" spans="1:14" ht="25.5" customHeight="1" x14ac:dyDescent="0.25">
      <c r="A10" s="12" t="s">
        <v>41</v>
      </c>
      <c r="B10" s="88" t="s">
        <v>81</v>
      </c>
      <c r="C10" s="88"/>
      <c r="D10" s="12">
        <v>250</v>
      </c>
      <c r="E10" s="13">
        <v>7.39</v>
      </c>
      <c r="F10" s="13">
        <v>6.29</v>
      </c>
      <c r="G10" s="13">
        <v>39.04</v>
      </c>
      <c r="H10" s="13">
        <v>242.29</v>
      </c>
      <c r="I10" s="12">
        <v>173.17400000000001</v>
      </c>
      <c r="K10" s="23"/>
      <c r="L10" s="23"/>
      <c r="M10" s="23"/>
      <c r="N10" s="23"/>
    </row>
    <row r="11" spans="1:14" x14ac:dyDescent="0.25">
      <c r="A11" s="13"/>
      <c r="B11" s="14" t="s">
        <v>36</v>
      </c>
      <c r="C11" s="15"/>
      <c r="D11" s="13">
        <v>15</v>
      </c>
      <c r="E11" s="13">
        <v>3.48</v>
      </c>
      <c r="F11" s="13">
        <v>4.43</v>
      </c>
      <c r="G11" s="13"/>
      <c r="H11" s="13">
        <v>54.6</v>
      </c>
      <c r="I11" s="13">
        <v>15</v>
      </c>
      <c r="K11" s="23"/>
      <c r="L11" s="23"/>
      <c r="M11" s="23"/>
      <c r="N11" s="23"/>
    </row>
    <row r="12" spans="1:14" ht="27" customHeight="1" x14ac:dyDescent="0.25">
      <c r="A12" s="13"/>
      <c r="B12" s="90" t="s">
        <v>49</v>
      </c>
      <c r="C12" s="91"/>
      <c r="D12" s="13">
        <v>35</v>
      </c>
      <c r="E12" s="13">
        <v>2.1</v>
      </c>
      <c r="F12" s="13">
        <v>7.7</v>
      </c>
      <c r="G12" s="13">
        <v>19.600000000000001</v>
      </c>
      <c r="H12" s="13">
        <v>155.1</v>
      </c>
      <c r="I12" s="51" t="s">
        <v>65</v>
      </c>
      <c r="K12" s="23"/>
      <c r="L12" s="23"/>
      <c r="M12" s="23"/>
      <c r="N12" s="23"/>
    </row>
    <row r="13" spans="1:14" x14ac:dyDescent="0.25">
      <c r="A13" s="13"/>
      <c r="B13" s="14" t="s">
        <v>10</v>
      </c>
      <c r="C13" s="15"/>
      <c r="D13" s="13">
        <v>200</v>
      </c>
      <c r="E13" s="13">
        <v>0.13</v>
      </c>
      <c r="F13" s="13">
        <v>0.02</v>
      </c>
      <c r="G13" s="13">
        <v>15.2</v>
      </c>
      <c r="H13" s="13">
        <v>62</v>
      </c>
      <c r="I13" s="13">
        <v>377</v>
      </c>
      <c r="K13" s="23"/>
      <c r="L13" s="23"/>
      <c r="M13" s="23"/>
      <c r="N13" s="23"/>
    </row>
    <row r="14" spans="1:14" x14ac:dyDescent="0.25">
      <c r="A14" s="13"/>
      <c r="B14" s="21" t="s">
        <v>23</v>
      </c>
      <c r="C14" s="22"/>
      <c r="D14" s="13">
        <v>50</v>
      </c>
      <c r="E14" s="13">
        <v>3.37</v>
      </c>
      <c r="F14" s="13">
        <v>0.41</v>
      </c>
      <c r="G14" s="13">
        <v>25.02</v>
      </c>
      <c r="H14" s="13">
        <v>117.33</v>
      </c>
      <c r="I14" s="51" t="s">
        <v>65</v>
      </c>
      <c r="K14" s="23"/>
      <c r="L14" s="23"/>
      <c r="M14" s="23"/>
      <c r="N14" s="23"/>
    </row>
    <row r="15" spans="1:14" x14ac:dyDescent="0.25">
      <c r="A15" s="16"/>
      <c r="B15" s="89" t="s">
        <v>11</v>
      </c>
      <c r="C15" s="89"/>
      <c r="D15" s="13">
        <f>SUM(D10:D14)</f>
        <v>550</v>
      </c>
      <c r="E15" s="13">
        <f>SUM(E10:E14)</f>
        <v>16.47</v>
      </c>
      <c r="F15" s="13">
        <f>SUM(F10:F14)</f>
        <v>18.849999999999998</v>
      </c>
      <c r="G15" s="13">
        <f>SUM(G10:G14)</f>
        <v>98.86</v>
      </c>
      <c r="H15" s="13">
        <f>SUM(H10:H14)</f>
        <v>631.32000000000005</v>
      </c>
      <c r="I15" s="13"/>
      <c r="K15" s="23"/>
      <c r="L15" s="23"/>
      <c r="M15" s="23"/>
      <c r="N15" s="23"/>
    </row>
    <row r="16" spans="1:14" x14ac:dyDescent="0.25">
      <c r="B16" s="44"/>
      <c r="C16" s="44"/>
      <c r="D16" s="23"/>
      <c r="E16" s="23"/>
      <c r="F16" s="23"/>
      <c r="G16" s="23"/>
      <c r="H16" s="23"/>
      <c r="I16" s="23"/>
      <c r="K16" s="23"/>
      <c r="L16" s="23"/>
      <c r="M16" s="23"/>
      <c r="N16" s="23"/>
    </row>
    <row r="17" spans="1:14" x14ac:dyDescent="0.25">
      <c r="B17" s="23"/>
      <c r="C17" s="23"/>
      <c r="D17" s="23"/>
      <c r="E17" s="23"/>
      <c r="F17" s="23"/>
      <c r="G17" s="23"/>
      <c r="H17" s="23"/>
      <c r="I17" s="23"/>
      <c r="K17" s="23"/>
      <c r="L17" s="23"/>
      <c r="M17" s="23"/>
      <c r="N17" s="23"/>
    </row>
    <row r="18" spans="1:14" x14ac:dyDescent="0.25">
      <c r="B18" s="23"/>
      <c r="C18" s="23"/>
      <c r="D18" s="23"/>
      <c r="E18" s="23"/>
      <c r="F18" s="23"/>
      <c r="G18" s="23"/>
      <c r="H18" s="23"/>
      <c r="I18" s="23"/>
    </row>
    <row r="19" spans="1:14" ht="18" customHeight="1" x14ac:dyDescent="0.25">
      <c r="B19" s="23"/>
      <c r="C19" s="23"/>
      <c r="D19" s="23"/>
      <c r="E19" s="23"/>
      <c r="F19" s="23"/>
      <c r="G19" s="23"/>
      <c r="H19" s="23"/>
      <c r="I19" s="23"/>
    </row>
    <row r="20" spans="1:14" s="1" customFormat="1" x14ac:dyDescent="0.25">
      <c r="A20" s="1" t="s">
        <v>85</v>
      </c>
    </row>
    <row r="21" spans="1:14" ht="15.75" thickBot="1" x14ac:dyDescent="0.3"/>
    <row r="22" spans="1:14" ht="45.75" thickBot="1" x14ac:dyDescent="0.3">
      <c r="A22" s="2" t="s">
        <v>1</v>
      </c>
      <c r="B22" s="87" t="s">
        <v>2</v>
      </c>
      <c r="C22" s="87"/>
      <c r="D22" s="34" t="s">
        <v>3</v>
      </c>
      <c r="E22" s="82" t="s">
        <v>4</v>
      </c>
      <c r="F22" s="83"/>
      <c r="G22" s="83"/>
      <c r="H22" s="83"/>
      <c r="I22" s="17" t="s">
        <v>5</v>
      </c>
    </row>
    <row r="23" spans="1:14" ht="47.25" customHeight="1" thickBot="1" x14ac:dyDescent="0.3">
      <c r="A23" s="5"/>
      <c r="B23" s="6"/>
      <c r="C23" s="7"/>
      <c r="D23" s="36"/>
      <c r="E23" s="18" t="s">
        <v>6</v>
      </c>
      <c r="F23" s="9" t="s">
        <v>7</v>
      </c>
      <c r="G23" s="10" t="s">
        <v>8</v>
      </c>
      <c r="H23" s="10" t="s">
        <v>9</v>
      </c>
      <c r="I23" s="19"/>
    </row>
    <row r="24" spans="1:14" ht="26.25" customHeight="1" x14ac:dyDescent="0.25">
      <c r="A24" s="12" t="s">
        <v>42</v>
      </c>
      <c r="B24" s="86" t="s">
        <v>37</v>
      </c>
      <c r="C24" s="86"/>
      <c r="D24" s="35">
        <v>250</v>
      </c>
      <c r="E24" s="35">
        <v>2.69</v>
      </c>
      <c r="F24" s="35">
        <v>2.84</v>
      </c>
      <c r="G24" s="35">
        <v>17.14</v>
      </c>
      <c r="H24" s="35">
        <v>104.75</v>
      </c>
      <c r="I24" s="12">
        <v>103</v>
      </c>
    </row>
    <row r="25" spans="1:14" ht="18.75" customHeight="1" x14ac:dyDescent="0.25">
      <c r="A25" s="13"/>
      <c r="B25" s="46" t="s">
        <v>24</v>
      </c>
      <c r="C25" s="47"/>
      <c r="D25" s="20">
        <v>250</v>
      </c>
      <c r="E25" s="35">
        <v>21</v>
      </c>
      <c r="F25" s="35">
        <v>46.95</v>
      </c>
      <c r="G25" s="35">
        <v>43.15</v>
      </c>
      <c r="H25" s="35">
        <v>680</v>
      </c>
      <c r="I25" s="12">
        <v>265</v>
      </c>
    </row>
    <row r="26" spans="1:14" ht="18" customHeight="1" x14ac:dyDescent="0.25">
      <c r="A26" s="20"/>
      <c r="B26" s="94" t="s">
        <v>67</v>
      </c>
      <c r="C26" s="95"/>
      <c r="D26" s="13">
        <v>100</v>
      </c>
      <c r="E26" s="12">
        <v>2</v>
      </c>
      <c r="F26" s="12">
        <v>9</v>
      </c>
      <c r="G26" s="12">
        <v>8.5</v>
      </c>
      <c r="H26" s="12">
        <v>122</v>
      </c>
      <c r="I26" s="73" t="s">
        <v>65</v>
      </c>
    </row>
    <row r="27" spans="1:14" x14ac:dyDescent="0.25">
      <c r="A27" s="13"/>
      <c r="B27" s="46" t="s">
        <v>68</v>
      </c>
      <c r="C27" s="47"/>
      <c r="D27" s="20">
        <v>200</v>
      </c>
      <c r="E27" s="20">
        <v>0.66</v>
      </c>
      <c r="F27" s="20">
        <v>0.09</v>
      </c>
      <c r="G27" s="20">
        <v>32.01</v>
      </c>
      <c r="H27" s="20">
        <v>132.80000000000001</v>
      </c>
      <c r="I27" s="74" t="s">
        <v>69</v>
      </c>
      <c r="N27" t="s">
        <v>40</v>
      </c>
    </row>
    <row r="28" spans="1:14" x14ac:dyDescent="0.25">
      <c r="A28" s="13"/>
      <c r="B28" s="50" t="s">
        <v>39</v>
      </c>
      <c r="C28" s="52"/>
      <c r="D28" s="20">
        <v>30</v>
      </c>
      <c r="E28" s="20">
        <v>1.67</v>
      </c>
      <c r="F28" s="20">
        <v>0.34</v>
      </c>
      <c r="G28" s="20">
        <v>14.7</v>
      </c>
      <c r="H28" s="20">
        <v>68.47</v>
      </c>
      <c r="I28" s="51" t="s">
        <v>65</v>
      </c>
    </row>
    <row r="29" spans="1:14" ht="15.75" customHeight="1" x14ac:dyDescent="0.25">
      <c r="A29" s="13"/>
      <c r="B29" s="50" t="s">
        <v>23</v>
      </c>
      <c r="C29" s="52"/>
      <c r="D29" s="20">
        <v>30</v>
      </c>
      <c r="E29" s="20">
        <v>2.0299999999999998</v>
      </c>
      <c r="F29" s="20">
        <v>0.25</v>
      </c>
      <c r="G29" s="20">
        <v>15.02</v>
      </c>
      <c r="H29" s="20">
        <v>70.39</v>
      </c>
      <c r="I29" s="51" t="s">
        <v>65</v>
      </c>
    </row>
    <row r="30" spans="1:14" ht="15.75" customHeight="1" x14ac:dyDescent="0.25">
      <c r="A30" s="13"/>
      <c r="B30" s="50"/>
      <c r="C30" s="52"/>
      <c r="D30" s="20"/>
      <c r="E30" s="20"/>
      <c r="F30" s="20"/>
      <c r="G30" s="20"/>
      <c r="H30" s="20"/>
      <c r="I30" s="51"/>
    </row>
    <row r="31" spans="1:14" ht="15.75" customHeight="1" x14ac:dyDescent="0.25">
      <c r="A31" s="13"/>
      <c r="B31" s="92" t="s">
        <v>11</v>
      </c>
      <c r="C31" s="93"/>
      <c r="D31" s="20">
        <f>SUM(D24:D29)</f>
        <v>860</v>
      </c>
      <c r="E31" s="20">
        <f>SUM(E24:E29)</f>
        <v>30.050000000000004</v>
      </c>
      <c r="F31" s="20">
        <f>SUM(F24:F29)</f>
        <v>59.470000000000013</v>
      </c>
      <c r="G31" s="20">
        <f>SUM(G24:G29)</f>
        <v>130.51999999999998</v>
      </c>
      <c r="H31" s="20">
        <f>SUM(H24:H29)</f>
        <v>1178.4100000000001</v>
      </c>
      <c r="I31" s="13"/>
    </row>
    <row r="32" spans="1:14" x14ac:dyDescent="0.25">
      <c r="A32" s="16"/>
      <c r="B32" s="96" t="s">
        <v>60</v>
      </c>
      <c r="C32" s="96"/>
      <c r="D32" s="13">
        <f>D15+D31</f>
        <v>1410</v>
      </c>
      <c r="E32" s="13">
        <f t="shared" ref="E32:H32" si="0">E15+E31</f>
        <v>46.52</v>
      </c>
      <c r="F32" s="13">
        <f t="shared" si="0"/>
        <v>78.320000000000007</v>
      </c>
      <c r="G32" s="13">
        <f t="shared" si="0"/>
        <v>229.38</v>
      </c>
      <c r="H32" s="13">
        <f t="shared" si="0"/>
        <v>1809.73</v>
      </c>
      <c r="I32" s="13"/>
    </row>
    <row r="34" spans="1:9" x14ac:dyDescent="0.25">
      <c r="A34" s="23"/>
      <c r="D34" s="23"/>
      <c r="E34" s="23"/>
      <c r="F34" s="23"/>
      <c r="G34" s="23"/>
      <c r="H34" s="23"/>
      <c r="I34" s="40"/>
    </row>
    <row r="35" spans="1:9" x14ac:dyDescent="0.25">
      <c r="B35" s="81"/>
      <c r="C35" s="81"/>
      <c r="D35" s="23"/>
      <c r="E35" s="23"/>
      <c r="F35" s="23"/>
      <c r="G35" s="23"/>
      <c r="H35" s="23"/>
      <c r="I35" s="23"/>
    </row>
    <row r="42" spans="1:9" x14ac:dyDescent="0.25">
      <c r="I42" s="1"/>
    </row>
  </sheetData>
  <mergeCells count="12">
    <mergeCell ref="B35:C35"/>
    <mergeCell ref="E22:H22"/>
    <mergeCell ref="E8:H8"/>
    <mergeCell ref="B24:C24"/>
    <mergeCell ref="B8:C8"/>
    <mergeCell ref="B10:C10"/>
    <mergeCell ref="B15:C15"/>
    <mergeCell ref="B22:C22"/>
    <mergeCell ref="B12:C12"/>
    <mergeCell ref="B31:C31"/>
    <mergeCell ref="B26:C26"/>
    <mergeCell ref="B32:C32"/>
  </mergeCells>
  <pageMargins left="0.59055118110236227" right="0" top="0.39370078740157483" bottom="0.39370078740157483" header="0.51181102362204722" footer="0.51181102362204722"/>
  <pageSetup paperSize="9" scale="92" firstPageNumber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I42"/>
  <sheetViews>
    <sheetView topLeftCell="A7" zoomScale="104" zoomScaleNormal="104" workbookViewId="0">
      <selection activeCell="G13" sqref="G13"/>
    </sheetView>
  </sheetViews>
  <sheetFormatPr defaultRowHeight="15" x14ac:dyDescent="0.25"/>
  <cols>
    <col min="1" max="1" width="8.85546875" customWidth="1"/>
    <col min="2" max="2" width="8.7109375" customWidth="1"/>
    <col min="3" max="3" width="26.5703125" customWidth="1"/>
    <col min="4" max="4" width="10.28515625" customWidth="1"/>
    <col min="5" max="5" width="7" customWidth="1"/>
    <col min="6" max="6" width="8.28515625" customWidth="1"/>
    <col min="7" max="7" width="7.140625" customWidth="1"/>
    <col min="8" max="8" width="11.42578125" customWidth="1"/>
    <col min="9" max="9" width="10.140625" customWidth="1"/>
    <col min="10" max="10" width="8.7109375" customWidth="1"/>
    <col min="11" max="11" width="8.140625" customWidth="1"/>
    <col min="12" max="1017" width="8.7109375" customWidth="1"/>
    <col min="1018" max="1025" width="11.5703125"/>
  </cols>
  <sheetData>
    <row r="3" spans="1:9" x14ac:dyDescent="0.25">
      <c r="A3" s="1" t="s">
        <v>13</v>
      </c>
      <c r="B3" s="1"/>
      <c r="C3" s="1"/>
    </row>
    <row r="4" spans="1:9" s="1" customFormat="1" x14ac:dyDescent="0.25">
      <c r="A4" s="1" t="s">
        <v>85</v>
      </c>
    </row>
    <row r="5" spans="1:9" ht="15.75" thickBot="1" x14ac:dyDescent="0.3"/>
    <row r="6" spans="1:9" ht="42" customHeight="1" thickBot="1" x14ac:dyDescent="0.3">
      <c r="A6" s="2" t="s">
        <v>1</v>
      </c>
      <c r="B6" s="87" t="s">
        <v>2</v>
      </c>
      <c r="C6" s="87"/>
      <c r="D6" s="3" t="s">
        <v>3</v>
      </c>
      <c r="E6" s="84" t="s">
        <v>4</v>
      </c>
      <c r="F6" s="85"/>
      <c r="G6" s="85"/>
      <c r="H6" s="85"/>
      <c r="I6" s="4" t="s">
        <v>5</v>
      </c>
    </row>
    <row r="7" spans="1:9" ht="46.5" customHeight="1" thickBot="1" x14ac:dyDescent="0.3">
      <c r="A7" s="5"/>
      <c r="B7" s="6"/>
      <c r="C7" s="7"/>
      <c r="D7" s="8"/>
      <c r="E7" s="9" t="s">
        <v>6</v>
      </c>
      <c r="F7" s="9" t="s">
        <v>7</v>
      </c>
      <c r="G7" s="10" t="s">
        <v>8</v>
      </c>
      <c r="H7" s="10" t="s">
        <v>9</v>
      </c>
      <c r="I7" s="11"/>
    </row>
    <row r="8" spans="1:9" ht="23.25" customHeight="1" x14ac:dyDescent="0.25">
      <c r="A8" s="35" t="s">
        <v>41</v>
      </c>
      <c r="B8" s="46" t="s">
        <v>47</v>
      </c>
      <c r="C8" s="47"/>
      <c r="D8" s="13">
        <v>100</v>
      </c>
      <c r="E8" s="13">
        <v>11.66</v>
      </c>
      <c r="F8" s="13">
        <v>13.44</v>
      </c>
      <c r="G8" s="13">
        <v>11.22</v>
      </c>
      <c r="H8" s="13">
        <v>212.55</v>
      </c>
      <c r="I8" s="13">
        <v>278.279</v>
      </c>
    </row>
    <row r="9" spans="1:9" ht="17.25" customHeight="1" x14ac:dyDescent="0.25">
      <c r="A9" s="13"/>
      <c r="B9" s="41" t="s">
        <v>45</v>
      </c>
      <c r="C9" s="42"/>
      <c r="D9" s="12">
        <v>200</v>
      </c>
      <c r="E9" s="13">
        <v>9.9499999999999993</v>
      </c>
      <c r="F9" s="13">
        <v>7.48</v>
      </c>
      <c r="G9" s="13">
        <v>47.79</v>
      </c>
      <c r="H9" s="13">
        <v>298.25</v>
      </c>
      <c r="I9" s="13">
        <v>302</v>
      </c>
    </row>
    <row r="10" spans="1:9" ht="27.75" customHeight="1" x14ac:dyDescent="0.25">
      <c r="A10" s="13"/>
      <c r="B10" s="90" t="s">
        <v>49</v>
      </c>
      <c r="C10" s="91"/>
      <c r="D10" s="13">
        <v>30</v>
      </c>
      <c r="E10" s="13">
        <v>1.8</v>
      </c>
      <c r="F10" s="13">
        <v>6.6</v>
      </c>
      <c r="G10" s="13">
        <v>16.8</v>
      </c>
      <c r="H10" s="13">
        <v>132.9</v>
      </c>
      <c r="I10" s="51" t="s">
        <v>65</v>
      </c>
    </row>
    <row r="11" spans="1:9" x14ac:dyDescent="0.25">
      <c r="A11" s="13"/>
      <c r="B11" s="46" t="s">
        <v>38</v>
      </c>
      <c r="C11" s="47"/>
      <c r="D11" s="13">
        <v>200</v>
      </c>
      <c r="E11" s="13">
        <v>7.0000000000000007E-2</v>
      </c>
      <c r="F11" s="13">
        <v>0.02</v>
      </c>
      <c r="G11" s="13">
        <v>15</v>
      </c>
      <c r="H11" s="13">
        <v>60</v>
      </c>
      <c r="I11" s="13">
        <v>376</v>
      </c>
    </row>
    <row r="12" spans="1:9" x14ac:dyDescent="0.25">
      <c r="A12" s="13"/>
      <c r="B12" s="50" t="s">
        <v>23</v>
      </c>
      <c r="C12" s="52"/>
      <c r="D12" s="13">
        <v>40</v>
      </c>
      <c r="E12" s="13">
        <v>2.7</v>
      </c>
      <c r="F12" s="13">
        <v>0.33</v>
      </c>
      <c r="G12" s="13">
        <v>20.02</v>
      </c>
      <c r="H12" s="13">
        <v>93.86</v>
      </c>
      <c r="I12" s="51" t="s">
        <v>65</v>
      </c>
    </row>
    <row r="13" spans="1:9" x14ac:dyDescent="0.25">
      <c r="A13" s="16"/>
      <c r="B13" s="89" t="s">
        <v>11</v>
      </c>
      <c r="C13" s="89"/>
      <c r="D13" s="13">
        <f>SUM(D8:D12)</f>
        <v>570</v>
      </c>
      <c r="E13" s="13">
        <f>SUM(E8:E12)</f>
        <v>26.18</v>
      </c>
      <c r="F13" s="13">
        <f>SUM(F8:F12)</f>
        <v>27.87</v>
      </c>
      <c r="G13" s="13">
        <f>SUM(G8:G12)</f>
        <v>110.83</v>
      </c>
      <c r="H13" s="13">
        <f>SUM(H8:H12)</f>
        <v>797.56000000000006</v>
      </c>
      <c r="I13" s="13"/>
    </row>
    <row r="14" spans="1:9" x14ac:dyDescent="0.25">
      <c r="B14" s="23"/>
      <c r="C14" s="23"/>
      <c r="D14" s="23"/>
      <c r="E14" s="23"/>
      <c r="F14" s="23"/>
      <c r="G14" s="23"/>
      <c r="H14" s="23"/>
      <c r="I14" s="23"/>
    </row>
    <row r="15" spans="1:9" x14ac:dyDescent="0.25"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B17" s="23"/>
      <c r="C17" s="23"/>
      <c r="D17" s="23"/>
      <c r="E17" s="23"/>
      <c r="F17" s="23"/>
      <c r="G17" s="23"/>
      <c r="H17" s="23"/>
      <c r="I17" s="23"/>
    </row>
    <row r="18" spans="1:9" s="1" customFormat="1" x14ac:dyDescent="0.25">
      <c r="A18" s="1" t="s">
        <v>85</v>
      </c>
    </row>
    <row r="19" spans="1:9" ht="15.75" thickBot="1" x14ac:dyDescent="0.3"/>
    <row r="20" spans="1:9" ht="45" customHeight="1" thickBot="1" x14ac:dyDescent="0.3">
      <c r="A20" s="2" t="s">
        <v>1</v>
      </c>
      <c r="B20" s="87" t="s">
        <v>2</v>
      </c>
      <c r="C20" s="87"/>
      <c r="D20" s="34" t="s">
        <v>3</v>
      </c>
      <c r="E20" s="82" t="s">
        <v>4</v>
      </c>
      <c r="F20" s="83"/>
      <c r="G20" s="83"/>
      <c r="H20" s="83"/>
      <c r="I20" s="17" t="s">
        <v>5</v>
      </c>
    </row>
    <row r="21" spans="1:9" ht="51" customHeight="1" thickBot="1" x14ac:dyDescent="0.3">
      <c r="A21" s="5"/>
      <c r="B21" s="6"/>
      <c r="C21" s="7"/>
      <c r="D21" s="8"/>
      <c r="E21" s="18" t="s">
        <v>6</v>
      </c>
      <c r="F21" s="9" t="s">
        <v>7</v>
      </c>
      <c r="G21" s="10" t="s">
        <v>8</v>
      </c>
      <c r="H21" s="10" t="s">
        <v>9</v>
      </c>
      <c r="I21" s="19"/>
    </row>
    <row r="22" spans="1:9" ht="17.25" customHeight="1" x14ac:dyDescent="0.25">
      <c r="A22" s="12" t="s">
        <v>42</v>
      </c>
      <c r="B22" s="97" t="s">
        <v>12</v>
      </c>
      <c r="C22" s="97"/>
      <c r="D22" s="20">
        <v>250</v>
      </c>
      <c r="E22" s="20">
        <v>1.81</v>
      </c>
      <c r="F22" s="20">
        <v>4.91</v>
      </c>
      <c r="G22" s="33">
        <v>12.52</v>
      </c>
      <c r="H22" s="33">
        <v>102.5</v>
      </c>
      <c r="I22" s="39">
        <v>82</v>
      </c>
    </row>
    <row r="23" spans="1:9" ht="17.25" customHeight="1" x14ac:dyDescent="0.25">
      <c r="A23" s="12"/>
      <c r="B23" s="46" t="s">
        <v>70</v>
      </c>
      <c r="C23" s="47"/>
      <c r="D23" s="13">
        <v>100</v>
      </c>
      <c r="E23" s="13">
        <v>10.4</v>
      </c>
      <c r="F23" s="13">
        <v>32.03</v>
      </c>
      <c r="G23" s="13">
        <v>14.5</v>
      </c>
      <c r="H23" s="13">
        <v>388.75</v>
      </c>
      <c r="I23" s="74" t="s">
        <v>71</v>
      </c>
    </row>
    <row r="24" spans="1:9" ht="17.25" customHeight="1" x14ac:dyDescent="0.25">
      <c r="A24" s="12"/>
      <c r="B24" s="98" t="s">
        <v>15</v>
      </c>
      <c r="C24" s="99"/>
      <c r="D24" s="12">
        <v>180</v>
      </c>
      <c r="E24" s="13">
        <v>6.62</v>
      </c>
      <c r="F24" s="13">
        <v>5.42</v>
      </c>
      <c r="G24" s="13">
        <v>31.73</v>
      </c>
      <c r="H24" s="13">
        <v>202.14</v>
      </c>
      <c r="I24" s="13">
        <v>309</v>
      </c>
    </row>
    <row r="25" spans="1:9" ht="28.5" customHeight="1" x14ac:dyDescent="0.25">
      <c r="A25" s="12"/>
      <c r="B25" s="94" t="s">
        <v>64</v>
      </c>
      <c r="C25" s="95"/>
      <c r="D25" s="13">
        <v>100</v>
      </c>
      <c r="E25" s="12">
        <v>1</v>
      </c>
      <c r="F25" s="12">
        <v>0.4</v>
      </c>
      <c r="G25" s="12">
        <v>2.2999999999999998</v>
      </c>
      <c r="H25" s="12">
        <v>16.8</v>
      </c>
      <c r="I25" s="12">
        <v>70.709999999999994</v>
      </c>
    </row>
    <row r="26" spans="1:9" ht="23.25" customHeight="1" x14ac:dyDescent="0.25">
      <c r="A26" s="13"/>
      <c r="B26" s="46" t="s">
        <v>73</v>
      </c>
      <c r="C26" s="47"/>
      <c r="D26" s="13">
        <v>200</v>
      </c>
      <c r="E26" s="13">
        <v>0.16</v>
      </c>
      <c r="F26" s="13">
        <v>0.16</v>
      </c>
      <c r="G26" s="13">
        <v>27.88</v>
      </c>
      <c r="H26" s="13">
        <v>113.6</v>
      </c>
      <c r="I26" s="74" t="s">
        <v>74</v>
      </c>
    </row>
    <row r="27" spans="1:9" x14ac:dyDescent="0.25">
      <c r="A27" s="13"/>
      <c r="B27" s="50" t="s">
        <v>39</v>
      </c>
      <c r="C27" s="52"/>
      <c r="D27" s="13">
        <v>30</v>
      </c>
      <c r="E27" s="13">
        <v>1.67</v>
      </c>
      <c r="F27" s="13">
        <v>0.34</v>
      </c>
      <c r="G27" s="13">
        <v>14.7</v>
      </c>
      <c r="H27" s="13">
        <v>68.47</v>
      </c>
      <c r="I27" s="51" t="s">
        <v>65</v>
      </c>
    </row>
    <row r="28" spans="1:9" ht="15.75" customHeight="1" x14ac:dyDescent="0.25">
      <c r="A28" s="13"/>
      <c r="B28" s="50" t="s">
        <v>23</v>
      </c>
      <c r="C28" s="52"/>
      <c r="D28" s="13">
        <v>30</v>
      </c>
      <c r="E28" s="13">
        <v>2.0299999999999998</v>
      </c>
      <c r="F28" s="13">
        <v>0.25</v>
      </c>
      <c r="G28" s="13">
        <v>15.02</v>
      </c>
      <c r="H28" s="13">
        <v>70.39</v>
      </c>
      <c r="I28" s="51" t="s">
        <v>65</v>
      </c>
    </row>
    <row r="29" spans="1:9" ht="15.75" customHeight="1" x14ac:dyDescent="0.25">
      <c r="A29" s="13"/>
      <c r="B29" s="50"/>
      <c r="C29" s="52"/>
      <c r="D29" s="13"/>
      <c r="E29" s="13"/>
      <c r="F29" s="13"/>
      <c r="G29" s="13"/>
      <c r="H29" s="13"/>
      <c r="I29" s="51"/>
    </row>
    <row r="30" spans="1:9" ht="15.75" customHeight="1" x14ac:dyDescent="0.25">
      <c r="A30" s="13"/>
      <c r="B30" s="100" t="s">
        <v>11</v>
      </c>
      <c r="C30" s="100"/>
      <c r="D30" s="13">
        <f>SUM(D22:D28)</f>
        <v>890</v>
      </c>
      <c r="E30" s="13">
        <f>SUM(E22:E28)</f>
        <v>23.690000000000005</v>
      </c>
      <c r="F30" s="13">
        <f>SUM(F22:F28)</f>
        <v>43.51</v>
      </c>
      <c r="G30" s="13">
        <f>SUM(G22:G28)</f>
        <v>118.64999999999999</v>
      </c>
      <c r="H30" s="13">
        <f>SUM(H22:H28)</f>
        <v>962.65</v>
      </c>
      <c r="I30" s="13"/>
    </row>
    <row r="31" spans="1:9" x14ac:dyDescent="0.25">
      <c r="A31" s="16"/>
      <c r="B31" s="89" t="s">
        <v>59</v>
      </c>
      <c r="C31" s="89"/>
      <c r="D31" s="13">
        <f>D13+D30</f>
        <v>1460</v>
      </c>
      <c r="E31" s="13">
        <f t="shared" ref="E31:H31" si="0">E13+E30</f>
        <v>49.870000000000005</v>
      </c>
      <c r="F31" s="13">
        <f t="shared" si="0"/>
        <v>71.38</v>
      </c>
      <c r="G31" s="13">
        <f t="shared" si="0"/>
        <v>229.48</v>
      </c>
      <c r="H31" s="13">
        <f t="shared" si="0"/>
        <v>1760.21</v>
      </c>
      <c r="I31" s="13"/>
    </row>
    <row r="42" spans="9:9" x14ac:dyDescent="0.25">
      <c r="I42" s="1"/>
    </row>
  </sheetData>
  <mergeCells count="11">
    <mergeCell ref="B31:C31"/>
    <mergeCell ref="E20:H20"/>
    <mergeCell ref="E6:H6"/>
    <mergeCell ref="B10:C10"/>
    <mergeCell ref="B22:C22"/>
    <mergeCell ref="B24:C24"/>
    <mergeCell ref="B6:C6"/>
    <mergeCell ref="B13:C13"/>
    <mergeCell ref="B20:C20"/>
    <mergeCell ref="B30:C30"/>
    <mergeCell ref="B25:C25"/>
  </mergeCells>
  <pageMargins left="0.59055118110236227" right="0" top="0.39370078740157483" bottom="0.39370078740157483" header="0.51181102362204722" footer="0.51181102362204722"/>
  <pageSetup paperSize="9" scale="96" firstPageNumber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R45"/>
  <sheetViews>
    <sheetView zoomScaleNormal="100" workbookViewId="0">
      <selection activeCell="D27" sqref="D27:I27"/>
    </sheetView>
  </sheetViews>
  <sheetFormatPr defaultRowHeight="15" x14ac:dyDescent="0.25"/>
  <cols>
    <col min="1" max="2" width="8.7109375" customWidth="1"/>
    <col min="3" max="3" width="25.5703125" customWidth="1"/>
    <col min="4" max="4" width="10.42578125" customWidth="1"/>
    <col min="5" max="5" width="7" customWidth="1"/>
    <col min="6" max="6" width="8.28515625" customWidth="1"/>
    <col min="7" max="7" width="9.5703125" customWidth="1"/>
    <col min="8" max="8" width="13" customWidth="1"/>
    <col min="9" max="9" width="11.5703125" customWidth="1"/>
    <col min="10" max="1017" width="8.7109375" customWidth="1"/>
    <col min="1018" max="1025" width="11.5703125"/>
  </cols>
  <sheetData>
    <row r="3" spans="1:18" x14ac:dyDescent="0.25">
      <c r="A3" s="1" t="s">
        <v>14</v>
      </c>
      <c r="B3" s="1"/>
      <c r="C3" s="1"/>
    </row>
    <row r="4" spans="1:18" s="1" customFormat="1" x14ac:dyDescent="0.25">
      <c r="A4" s="1" t="s">
        <v>85</v>
      </c>
    </row>
    <row r="5" spans="1:18" ht="15.75" thickBot="1" x14ac:dyDescent="0.3"/>
    <row r="6" spans="1:18" ht="47.25" customHeight="1" thickBot="1" x14ac:dyDescent="0.3">
      <c r="A6" s="2" t="s">
        <v>1</v>
      </c>
      <c r="B6" s="87" t="s">
        <v>2</v>
      </c>
      <c r="C6" s="87"/>
      <c r="D6" s="34" t="s">
        <v>3</v>
      </c>
      <c r="E6" s="84" t="s">
        <v>4</v>
      </c>
      <c r="F6" s="85"/>
      <c r="G6" s="85"/>
      <c r="H6" s="85"/>
      <c r="I6" s="4" t="s">
        <v>5</v>
      </c>
    </row>
    <row r="7" spans="1:18" ht="33.200000000000003" customHeight="1" thickBot="1" x14ac:dyDescent="0.3">
      <c r="A7" s="5"/>
      <c r="B7" s="6"/>
      <c r="C7" s="7"/>
      <c r="D7" s="8"/>
      <c r="E7" s="9" t="s">
        <v>6</v>
      </c>
      <c r="F7" s="9" t="s">
        <v>7</v>
      </c>
      <c r="G7" s="10" t="s">
        <v>8</v>
      </c>
      <c r="H7" s="10" t="s">
        <v>9</v>
      </c>
      <c r="I7" s="11"/>
    </row>
    <row r="8" spans="1:18" ht="20.25" customHeight="1" x14ac:dyDescent="0.25">
      <c r="A8" s="12" t="s">
        <v>41</v>
      </c>
      <c r="B8" s="103" t="s">
        <v>50</v>
      </c>
      <c r="C8" s="104"/>
      <c r="D8" s="20">
        <v>230</v>
      </c>
      <c r="E8" s="20">
        <v>15.56</v>
      </c>
      <c r="F8" s="20">
        <v>18.3</v>
      </c>
      <c r="G8" s="20">
        <v>39.22</v>
      </c>
      <c r="H8" s="20">
        <v>383.82</v>
      </c>
      <c r="I8" s="12">
        <v>204</v>
      </c>
      <c r="K8" s="101"/>
      <c r="L8" s="101"/>
      <c r="M8" s="23"/>
      <c r="N8" s="23"/>
      <c r="O8" s="23"/>
      <c r="P8" s="23"/>
      <c r="Q8" s="23"/>
      <c r="R8" s="23"/>
    </row>
    <row r="9" spans="1:18" x14ac:dyDescent="0.25">
      <c r="A9" s="13"/>
      <c r="B9" s="14" t="s">
        <v>32</v>
      </c>
      <c r="C9" s="15"/>
      <c r="D9" s="13">
        <v>100</v>
      </c>
      <c r="E9" s="13">
        <v>0.4</v>
      </c>
      <c r="F9" s="13">
        <v>0.4</v>
      </c>
      <c r="G9" s="13">
        <v>9.8000000000000007</v>
      </c>
      <c r="H9" s="13">
        <v>47</v>
      </c>
      <c r="I9" s="13">
        <v>338</v>
      </c>
      <c r="M9" s="23"/>
      <c r="N9" s="23"/>
      <c r="O9" s="23"/>
      <c r="P9" s="23"/>
      <c r="Q9" s="23"/>
      <c r="R9" s="23"/>
    </row>
    <row r="10" spans="1:18" ht="18.75" customHeight="1" x14ac:dyDescent="0.25">
      <c r="A10" s="13"/>
      <c r="B10" s="14" t="s">
        <v>10</v>
      </c>
      <c r="C10" s="15"/>
      <c r="D10" s="13">
        <v>200</v>
      </c>
      <c r="E10" s="13">
        <v>0.13</v>
      </c>
      <c r="F10" s="13">
        <v>0.02</v>
      </c>
      <c r="G10" s="13">
        <v>15.2</v>
      </c>
      <c r="H10" s="13">
        <v>62</v>
      </c>
      <c r="I10" s="13">
        <v>377</v>
      </c>
      <c r="M10" s="23"/>
      <c r="N10" s="23"/>
      <c r="O10" s="23"/>
      <c r="P10" s="23"/>
      <c r="Q10" s="23"/>
      <c r="R10" s="23"/>
    </row>
    <row r="11" spans="1:18" x14ac:dyDescent="0.25">
      <c r="A11" s="13"/>
      <c r="B11" s="21" t="s">
        <v>23</v>
      </c>
      <c r="C11" s="22"/>
      <c r="D11" s="13">
        <v>50</v>
      </c>
      <c r="E11" s="13">
        <v>3.38</v>
      </c>
      <c r="F11" s="13">
        <v>0.41</v>
      </c>
      <c r="G11" s="13">
        <v>25.03</v>
      </c>
      <c r="H11" s="13">
        <v>117.33</v>
      </c>
      <c r="I11" s="51" t="s">
        <v>65</v>
      </c>
      <c r="M11" s="23"/>
      <c r="N11" s="23"/>
      <c r="O11" s="23"/>
      <c r="P11" s="23"/>
      <c r="Q11" s="23"/>
      <c r="R11" s="23"/>
    </row>
    <row r="12" spans="1:18" x14ac:dyDescent="0.25">
      <c r="A12" s="16"/>
      <c r="B12" s="89" t="s">
        <v>11</v>
      </c>
      <c r="C12" s="89"/>
      <c r="D12" s="13">
        <f>SUM(D8:D11)</f>
        <v>580</v>
      </c>
      <c r="E12" s="13">
        <f>SUM(E8:E11)</f>
        <v>19.47</v>
      </c>
      <c r="F12" s="13">
        <f>SUM(F8:F11)</f>
        <v>19.13</v>
      </c>
      <c r="G12" s="13">
        <f>SUM(G8:G11)</f>
        <v>89.25</v>
      </c>
      <c r="H12" s="13">
        <f>SUM(H8:H11)</f>
        <v>610.15</v>
      </c>
      <c r="I12" s="13"/>
      <c r="K12" s="102"/>
      <c r="L12" s="102"/>
      <c r="M12" s="23"/>
      <c r="N12" s="23"/>
      <c r="O12" s="23"/>
      <c r="P12" s="23"/>
      <c r="Q12" s="23"/>
      <c r="R12" s="23"/>
    </row>
    <row r="13" spans="1:18" x14ac:dyDescent="0.25"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  <c r="N13" s="23"/>
      <c r="O13" s="23"/>
      <c r="P13" s="23"/>
      <c r="Q13" s="23"/>
      <c r="R13" s="23"/>
    </row>
    <row r="14" spans="1:18" x14ac:dyDescent="0.25">
      <c r="B14" s="23"/>
      <c r="C14" s="23"/>
      <c r="D14" s="23"/>
      <c r="E14" s="23"/>
      <c r="F14" s="23"/>
      <c r="G14" s="23"/>
      <c r="H14" s="23"/>
      <c r="I14" s="23"/>
      <c r="K14" s="23"/>
      <c r="L14" s="23"/>
      <c r="M14" s="23"/>
      <c r="N14" s="23"/>
      <c r="O14" s="23"/>
      <c r="P14" s="23"/>
      <c r="Q14" s="23"/>
      <c r="R14" s="23"/>
    </row>
    <row r="15" spans="1:18" x14ac:dyDescent="0.25">
      <c r="B15" s="23"/>
      <c r="C15" s="23"/>
      <c r="D15" s="23"/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  <c r="Q15" s="23"/>
      <c r="R15" s="23"/>
    </row>
    <row r="16" spans="1:18" x14ac:dyDescent="0.25">
      <c r="B16" s="23"/>
      <c r="C16" s="23"/>
      <c r="D16" s="23"/>
      <c r="E16" s="23"/>
      <c r="F16" s="23"/>
      <c r="G16" s="23"/>
      <c r="H16" s="23"/>
      <c r="I16" s="23"/>
    </row>
    <row r="17" spans="1:18" s="1" customFormat="1" x14ac:dyDescent="0.25">
      <c r="A17" s="1" t="s">
        <v>85</v>
      </c>
    </row>
    <row r="18" spans="1:18" ht="15.75" thickBot="1" x14ac:dyDescent="0.3"/>
    <row r="19" spans="1:18" ht="30.75" thickBot="1" x14ac:dyDescent="0.3">
      <c r="A19" s="2" t="s">
        <v>1</v>
      </c>
      <c r="B19" s="87" t="s">
        <v>2</v>
      </c>
      <c r="C19" s="87"/>
      <c r="D19" s="3" t="s">
        <v>3</v>
      </c>
      <c r="E19" s="84" t="s">
        <v>4</v>
      </c>
      <c r="F19" s="85"/>
      <c r="G19" s="85"/>
      <c r="H19" s="85"/>
      <c r="I19" s="17" t="s">
        <v>5</v>
      </c>
    </row>
    <row r="20" spans="1:18" ht="34.700000000000003" customHeight="1" thickBot="1" x14ac:dyDescent="0.3">
      <c r="A20" s="5"/>
      <c r="B20" s="6"/>
      <c r="C20" s="7"/>
      <c r="D20" s="8"/>
      <c r="E20" s="18" t="s">
        <v>6</v>
      </c>
      <c r="F20" s="9" t="s">
        <v>7</v>
      </c>
      <c r="G20" s="10" t="s">
        <v>8</v>
      </c>
      <c r="H20" s="10" t="s">
        <v>9</v>
      </c>
      <c r="I20" s="19"/>
    </row>
    <row r="21" spans="1:18" ht="18.75" customHeight="1" x14ac:dyDescent="0.25">
      <c r="A21" s="32" t="s">
        <v>42</v>
      </c>
      <c r="B21" s="105" t="s">
        <v>17</v>
      </c>
      <c r="C21" s="105"/>
      <c r="D21" s="35">
        <v>250</v>
      </c>
      <c r="E21" s="12">
        <v>2.68</v>
      </c>
      <c r="F21" s="12">
        <v>2.8</v>
      </c>
      <c r="G21" s="12">
        <v>17.14</v>
      </c>
      <c r="H21" s="12">
        <v>104.5</v>
      </c>
      <c r="I21" s="35">
        <v>101</v>
      </c>
      <c r="K21" s="23"/>
      <c r="L21" s="23"/>
      <c r="M21" s="23"/>
      <c r="N21" s="23"/>
      <c r="O21" s="23"/>
      <c r="P21" s="23"/>
      <c r="Q21" s="23"/>
      <c r="R21" s="23"/>
    </row>
    <row r="22" spans="1:18" ht="21.75" customHeight="1" x14ac:dyDescent="0.25">
      <c r="A22" s="13"/>
      <c r="B22" s="46" t="s">
        <v>72</v>
      </c>
      <c r="C22" s="47"/>
      <c r="D22" s="13">
        <v>100</v>
      </c>
      <c r="E22" s="13">
        <v>15.8</v>
      </c>
      <c r="F22" s="13">
        <v>13.7</v>
      </c>
      <c r="G22" s="13">
        <v>14.5</v>
      </c>
      <c r="H22" s="13">
        <v>244.5</v>
      </c>
      <c r="I22" s="13">
        <v>239</v>
      </c>
    </row>
    <row r="23" spans="1:18" ht="18.75" customHeight="1" x14ac:dyDescent="0.25">
      <c r="A23" s="13"/>
      <c r="B23" s="98" t="s">
        <v>51</v>
      </c>
      <c r="C23" s="99"/>
      <c r="D23" s="13">
        <v>180</v>
      </c>
      <c r="E23" s="13">
        <v>5.0199999999999996</v>
      </c>
      <c r="F23" s="13">
        <v>6</v>
      </c>
      <c r="G23" s="13">
        <v>28.73</v>
      </c>
      <c r="H23" s="13">
        <v>189</v>
      </c>
      <c r="I23" s="13">
        <v>303</v>
      </c>
    </row>
    <row r="24" spans="1:18" ht="31.5" customHeight="1" x14ac:dyDescent="0.25">
      <c r="A24" s="13"/>
      <c r="B24" s="94" t="s">
        <v>64</v>
      </c>
      <c r="C24" s="95"/>
      <c r="D24" s="20">
        <v>100</v>
      </c>
      <c r="E24" s="35">
        <v>1</v>
      </c>
      <c r="F24" s="35">
        <v>0.4</v>
      </c>
      <c r="G24" s="35">
        <v>2.2999999999999998</v>
      </c>
      <c r="H24" s="35">
        <v>16.8</v>
      </c>
      <c r="I24" s="35">
        <v>70.709999999999994</v>
      </c>
    </row>
    <row r="25" spans="1:18" ht="17.25" customHeight="1" x14ac:dyDescent="0.25">
      <c r="A25" s="13"/>
      <c r="B25" s="46" t="s">
        <v>68</v>
      </c>
      <c r="C25" s="47"/>
      <c r="D25" s="20">
        <v>200</v>
      </c>
      <c r="E25" s="20">
        <v>0.66</v>
      </c>
      <c r="F25" s="20">
        <v>0.09</v>
      </c>
      <c r="G25" s="20">
        <v>32.01</v>
      </c>
      <c r="H25" s="20">
        <v>132.80000000000001</v>
      </c>
      <c r="I25" s="74" t="s">
        <v>69</v>
      </c>
    </row>
    <row r="26" spans="1:18" ht="15.75" customHeight="1" x14ac:dyDescent="0.25">
      <c r="A26" s="13"/>
      <c r="B26" s="50" t="s">
        <v>39</v>
      </c>
      <c r="C26" s="52"/>
      <c r="D26" s="13">
        <v>30</v>
      </c>
      <c r="E26" s="13">
        <v>1.67</v>
      </c>
      <c r="F26" s="13">
        <v>0.34</v>
      </c>
      <c r="G26" s="13">
        <v>14.7</v>
      </c>
      <c r="H26" s="13">
        <v>68.47</v>
      </c>
      <c r="I26" s="51" t="s">
        <v>65</v>
      </c>
    </row>
    <row r="27" spans="1:18" ht="15.75" customHeight="1" x14ac:dyDescent="0.25">
      <c r="A27" s="13"/>
      <c r="B27" s="50" t="s">
        <v>23</v>
      </c>
      <c r="C27" s="52"/>
      <c r="D27" s="13">
        <v>50</v>
      </c>
      <c r="E27" s="13">
        <v>3.38</v>
      </c>
      <c r="F27" s="13">
        <v>0.41</v>
      </c>
      <c r="G27" s="13">
        <v>25.03</v>
      </c>
      <c r="H27" s="13">
        <v>117.33</v>
      </c>
      <c r="I27" s="51" t="s">
        <v>65</v>
      </c>
    </row>
    <row r="28" spans="1:18" ht="15.75" customHeight="1" x14ac:dyDescent="0.25">
      <c r="A28" s="13"/>
      <c r="B28" s="50"/>
      <c r="C28" s="52"/>
      <c r="D28" s="13"/>
      <c r="E28" s="13"/>
      <c r="F28" s="13"/>
      <c r="G28" s="13"/>
      <c r="H28" s="13"/>
      <c r="I28" s="51"/>
    </row>
    <row r="29" spans="1:18" ht="15.75" customHeight="1" x14ac:dyDescent="0.25">
      <c r="A29" s="13"/>
      <c r="B29" s="100" t="s">
        <v>11</v>
      </c>
      <c r="C29" s="100"/>
      <c r="D29" s="13">
        <f>SUM(D21:D27)</f>
        <v>910</v>
      </c>
      <c r="E29" s="13">
        <f>SUM(E21:E27)</f>
        <v>30.209999999999997</v>
      </c>
      <c r="F29" s="13">
        <f>SUM(F21:F27)</f>
        <v>23.74</v>
      </c>
      <c r="G29" s="13">
        <f>SUM(G21:G27)</f>
        <v>134.41000000000003</v>
      </c>
      <c r="H29" s="13">
        <f>SUM(H21:H27)</f>
        <v>873.4</v>
      </c>
      <c r="I29" s="13"/>
    </row>
    <row r="30" spans="1:18" x14ac:dyDescent="0.25">
      <c r="A30" s="16"/>
      <c r="B30" s="89" t="s">
        <v>59</v>
      </c>
      <c r="C30" s="89"/>
      <c r="D30" s="13">
        <f>D12+D29</f>
        <v>1490</v>
      </c>
      <c r="E30" s="13">
        <f t="shared" ref="E30:H30" si="0">E12+E29</f>
        <v>49.679999999999993</v>
      </c>
      <c r="F30" s="13">
        <f t="shared" si="0"/>
        <v>42.87</v>
      </c>
      <c r="G30" s="13">
        <f t="shared" si="0"/>
        <v>223.66000000000003</v>
      </c>
      <c r="H30" s="13">
        <f t="shared" si="0"/>
        <v>1483.55</v>
      </c>
      <c r="I30" s="13"/>
    </row>
    <row r="36" spans="9:9" x14ac:dyDescent="0.25">
      <c r="I36" s="1"/>
    </row>
    <row r="45" spans="9:9" x14ac:dyDescent="0.25">
      <c r="I45" s="1"/>
    </row>
  </sheetData>
  <mergeCells count="13">
    <mergeCell ref="B6:C6"/>
    <mergeCell ref="B12:C12"/>
    <mergeCell ref="B19:C19"/>
    <mergeCell ref="E6:H6"/>
    <mergeCell ref="E19:H19"/>
    <mergeCell ref="B30:C30"/>
    <mergeCell ref="K8:L8"/>
    <mergeCell ref="K12:L12"/>
    <mergeCell ref="B8:C8"/>
    <mergeCell ref="B23:C23"/>
    <mergeCell ref="B29:C29"/>
    <mergeCell ref="B24:C24"/>
    <mergeCell ref="B21:C21"/>
  </mergeCells>
  <pageMargins left="0.39370078740157483" right="0.19685039370078741" top="0.39370078740157483" bottom="0" header="0.51181102362204722" footer="0.51181102362204722"/>
  <pageSetup paperSize="9" scale="91" firstPageNumber="0" orientation="portrait" verticalDpi="300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41"/>
  <sheetViews>
    <sheetView zoomScale="104" zoomScaleNormal="104" workbookViewId="0">
      <selection activeCell="F12" sqref="F12"/>
    </sheetView>
  </sheetViews>
  <sheetFormatPr defaultRowHeight="15" x14ac:dyDescent="0.25"/>
  <cols>
    <col min="1" max="2" width="8.7109375" customWidth="1"/>
    <col min="3" max="3" width="27" customWidth="1"/>
    <col min="4" max="4" width="10.28515625" customWidth="1"/>
    <col min="5" max="5" width="7.5703125" customWidth="1"/>
    <col min="6" max="6" width="8.28515625" customWidth="1"/>
    <col min="7" max="7" width="7.140625" customWidth="1"/>
    <col min="8" max="8" width="13.28515625" customWidth="1"/>
    <col min="9" max="9" width="10.7109375" customWidth="1"/>
    <col min="10" max="1017" width="8.7109375" customWidth="1"/>
    <col min="1018" max="1025" width="11.5703125"/>
  </cols>
  <sheetData>
    <row r="3" spans="1:9" x14ac:dyDescent="0.25">
      <c r="A3" s="1" t="s">
        <v>16</v>
      </c>
      <c r="B3" s="1"/>
      <c r="C3" s="1"/>
    </row>
    <row r="4" spans="1:9" s="1" customFormat="1" x14ac:dyDescent="0.25">
      <c r="A4" s="1" t="s">
        <v>85</v>
      </c>
    </row>
    <row r="5" spans="1:9" ht="10.5" customHeight="1" thickBot="1" x14ac:dyDescent="0.3"/>
    <row r="6" spans="1:9" ht="30" customHeight="1" thickBot="1" x14ac:dyDescent="0.3">
      <c r="A6" s="2" t="s">
        <v>1</v>
      </c>
      <c r="B6" s="87" t="s">
        <v>2</v>
      </c>
      <c r="C6" s="87"/>
      <c r="D6" s="3" t="s">
        <v>3</v>
      </c>
      <c r="E6" s="82" t="s">
        <v>4</v>
      </c>
      <c r="F6" s="83"/>
      <c r="G6" s="83"/>
      <c r="H6" s="83"/>
      <c r="I6" s="4" t="s">
        <v>5</v>
      </c>
    </row>
    <row r="7" spans="1:9" ht="33.200000000000003" customHeight="1" thickBot="1" x14ac:dyDescent="0.3">
      <c r="A7" s="5"/>
      <c r="B7" s="6"/>
      <c r="C7" s="7"/>
      <c r="D7" s="8"/>
      <c r="E7" s="29" t="s">
        <v>6</v>
      </c>
      <c r="F7" s="29" t="s">
        <v>7</v>
      </c>
      <c r="G7" s="30" t="s">
        <v>8</v>
      </c>
      <c r="H7" s="30" t="s">
        <v>9</v>
      </c>
      <c r="I7" s="11"/>
    </row>
    <row r="8" spans="1:9" ht="18.75" customHeight="1" x14ac:dyDescent="0.25">
      <c r="A8" s="12" t="s">
        <v>41</v>
      </c>
      <c r="B8" s="46" t="s">
        <v>48</v>
      </c>
      <c r="C8" s="47"/>
      <c r="D8" s="13">
        <v>200</v>
      </c>
      <c r="E8" s="13">
        <v>20.329999999999998</v>
      </c>
      <c r="F8" s="13">
        <v>36.229999999999997</v>
      </c>
      <c r="G8" s="13">
        <v>3.84</v>
      </c>
      <c r="H8" s="13">
        <v>422.67</v>
      </c>
      <c r="I8" s="13">
        <v>210</v>
      </c>
    </row>
    <row r="9" spans="1:9" ht="18.75" customHeight="1" x14ac:dyDescent="0.25">
      <c r="A9" s="12"/>
      <c r="B9" s="98" t="s">
        <v>32</v>
      </c>
      <c r="C9" s="99"/>
      <c r="D9" s="20">
        <v>100</v>
      </c>
      <c r="E9" s="20">
        <v>0.4</v>
      </c>
      <c r="F9" s="20">
        <v>0.4</v>
      </c>
      <c r="G9" s="20">
        <v>9.8000000000000007</v>
      </c>
      <c r="H9" s="20">
        <v>47</v>
      </c>
      <c r="I9" s="20">
        <v>338</v>
      </c>
    </row>
    <row r="10" spans="1:9" ht="15" customHeight="1" x14ac:dyDescent="0.25">
      <c r="A10" s="13"/>
      <c r="B10" s="46" t="s">
        <v>38</v>
      </c>
      <c r="C10" s="47"/>
      <c r="D10" s="13">
        <v>200</v>
      </c>
      <c r="E10" s="13">
        <v>7.0000000000000007E-2</v>
      </c>
      <c r="F10" s="13">
        <v>0.02</v>
      </c>
      <c r="G10" s="13">
        <v>15</v>
      </c>
      <c r="H10" s="13">
        <v>60</v>
      </c>
      <c r="I10" s="13">
        <v>376</v>
      </c>
    </row>
    <row r="11" spans="1:9" x14ac:dyDescent="0.25">
      <c r="A11" s="13"/>
      <c r="B11" s="50" t="s">
        <v>23</v>
      </c>
      <c r="C11" s="52"/>
      <c r="D11" s="13">
        <v>50</v>
      </c>
      <c r="E11" s="13">
        <v>3.4</v>
      </c>
      <c r="F11" s="13">
        <v>0.4</v>
      </c>
      <c r="G11" s="13">
        <v>25.02</v>
      </c>
      <c r="H11" s="13">
        <v>117.32</v>
      </c>
      <c r="I11" s="51" t="s">
        <v>65</v>
      </c>
    </row>
    <row r="12" spans="1:9" x14ac:dyDescent="0.25">
      <c r="A12" s="16"/>
      <c r="B12" s="89" t="s">
        <v>11</v>
      </c>
      <c r="C12" s="89"/>
      <c r="D12" s="13">
        <f>SUM(D8:D11)</f>
        <v>550</v>
      </c>
      <c r="E12" s="13">
        <f>SUM(E8:E11)</f>
        <v>24.199999999999996</v>
      </c>
      <c r="F12" s="13">
        <f>SUM(F8:F11)</f>
        <v>37.049999999999997</v>
      </c>
      <c r="G12" s="13">
        <f>SUM(G8:G11)</f>
        <v>53.66</v>
      </c>
      <c r="H12" s="13">
        <f>SUM(H8:H11)</f>
        <v>646.99</v>
      </c>
      <c r="I12" s="13"/>
    </row>
    <row r="13" spans="1:9" x14ac:dyDescent="0.25">
      <c r="B13" s="23"/>
      <c r="C13" s="23"/>
      <c r="D13" s="23"/>
      <c r="E13" s="23"/>
      <c r="F13" s="23"/>
      <c r="G13" s="23"/>
      <c r="H13" s="23"/>
      <c r="I13" s="23"/>
    </row>
    <row r="14" spans="1:9" x14ac:dyDescent="0.25">
      <c r="B14" s="23"/>
      <c r="C14" s="23"/>
      <c r="D14" s="23"/>
      <c r="E14" s="23"/>
      <c r="F14" s="23"/>
      <c r="G14" s="23"/>
      <c r="H14" s="23"/>
      <c r="I14" s="23"/>
    </row>
    <row r="15" spans="1:9" x14ac:dyDescent="0.25">
      <c r="B15" s="23"/>
      <c r="C15" s="23"/>
      <c r="D15" s="23"/>
      <c r="E15" s="23"/>
      <c r="F15" s="23"/>
      <c r="G15" s="23"/>
      <c r="H15" s="23"/>
      <c r="I15" s="23"/>
    </row>
    <row r="17" spans="1:14" s="1" customFormat="1" x14ac:dyDescent="0.25">
      <c r="A17" s="1" t="s">
        <v>85</v>
      </c>
    </row>
    <row r="18" spans="1:14" ht="15.75" thickBot="1" x14ac:dyDescent="0.3"/>
    <row r="19" spans="1:14" ht="45.75" thickBot="1" x14ac:dyDescent="0.3">
      <c r="A19" s="2" t="s">
        <v>1</v>
      </c>
      <c r="B19" s="87" t="s">
        <v>2</v>
      </c>
      <c r="C19" s="87"/>
      <c r="D19" s="34" t="s">
        <v>3</v>
      </c>
      <c r="E19" s="82" t="s">
        <v>4</v>
      </c>
      <c r="F19" s="83"/>
      <c r="G19" s="83"/>
      <c r="H19" s="106"/>
      <c r="I19" s="37" t="s">
        <v>5</v>
      </c>
    </row>
    <row r="20" spans="1:14" ht="34.700000000000003" customHeight="1" thickBot="1" x14ac:dyDescent="0.3">
      <c r="A20" s="5"/>
      <c r="B20" s="6"/>
      <c r="C20" s="7"/>
      <c r="D20" s="8"/>
      <c r="E20" s="18" t="s">
        <v>6</v>
      </c>
      <c r="F20" s="9" t="s">
        <v>7</v>
      </c>
      <c r="G20" s="10" t="s">
        <v>8</v>
      </c>
      <c r="H20" s="10" t="s">
        <v>9</v>
      </c>
      <c r="I20" s="19"/>
    </row>
    <row r="21" spans="1:14" ht="21.75" customHeight="1" x14ac:dyDescent="0.25">
      <c r="A21" s="32" t="s">
        <v>43</v>
      </c>
      <c r="B21" s="86" t="s">
        <v>22</v>
      </c>
      <c r="C21" s="86"/>
      <c r="D21" s="12">
        <v>250</v>
      </c>
      <c r="E21" s="12">
        <v>5.49</v>
      </c>
      <c r="F21" s="12">
        <v>5.28</v>
      </c>
      <c r="G21" s="12">
        <v>16.329999999999998</v>
      </c>
      <c r="H21" s="12">
        <v>134.75</v>
      </c>
      <c r="I21" s="12">
        <v>102</v>
      </c>
    </row>
    <row r="22" spans="1:14" ht="15.75" customHeight="1" x14ac:dyDescent="0.25">
      <c r="A22" s="13"/>
      <c r="B22" s="108" t="s">
        <v>75</v>
      </c>
      <c r="C22" s="109"/>
      <c r="D22" s="35">
        <v>105</v>
      </c>
      <c r="E22" s="35">
        <v>7.76</v>
      </c>
      <c r="F22" s="35">
        <v>11.45</v>
      </c>
      <c r="G22" s="35">
        <v>7.8</v>
      </c>
      <c r="H22" s="35">
        <v>163.36000000000001</v>
      </c>
      <c r="I22" s="35">
        <v>280</v>
      </c>
      <c r="K22" s="23"/>
      <c r="L22" s="23"/>
      <c r="M22" s="23"/>
      <c r="N22" s="23"/>
    </row>
    <row r="23" spans="1:14" ht="15.75" customHeight="1" x14ac:dyDescent="0.25">
      <c r="A23" s="13"/>
      <c r="B23" s="41" t="s">
        <v>45</v>
      </c>
      <c r="C23" s="42"/>
      <c r="D23" s="12">
        <v>200</v>
      </c>
      <c r="E23" s="13">
        <v>9.9499999999999993</v>
      </c>
      <c r="F23" s="13">
        <v>7.48</v>
      </c>
      <c r="G23" s="13">
        <v>47.79</v>
      </c>
      <c r="H23" s="13">
        <v>298.25</v>
      </c>
      <c r="I23" s="13">
        <v>302</v>
      </c>
    </row>
    <row r="24" spans="1:14" ht="27.75" customHeight="1" x14ac:dyDescent="0.25">
      <c r="A24" s="13"/>
      <c r="B24" s="94" t="s">
        <v>64</v>
      </c>
      <c r="C24" s="95"/>
      <c r="D24" s="13">
        <v>100</v>
      </c>
      <c r="E24" s="12">
        <v>1</v>
      </c>
      <c r="F24" s="12">
        <v>0.4</v>
      </c>
      <c r="G24" s="12">
        <v>2.2999999999999998</v>
      </c>
      <c r="H24" s="12">
        <v>16.8</v>
      </c>
      <c r="I24" s="12">
        <v>70.709999999999994</v>
      </c>
    </row>
    <row r="25" spans="1:14" x14ac:dyDescent="0.25">
      <c r="A25" s="13"/>
      <c r="B25" s="46" t="s">
        <v>73</v>
      </c>
      <c r="C25" s="47"/>
      <c r="D25" s="13">
        <v>200</v>
      </c>
      <c r="E25" s="13">
        <v>0.16</v>
      </c>
      <c r="F25" s="13">
        <v>0.16</v>
      </c>
      <c r="G25" s="13">
        <v>27.88</v>
      </c>
      <c r="H25" s="13">
        <v>113.6</v>
      </c>
      <c r="I25" s="74" t="s">
        <v>74</v>
      </c>
      <c r="N25" t="s">
        <v>40</v>
      </c>
    </row>
    <row r="26" spans="1:14" ht="15.75" customHeight="1" x14ac:dyDescent="0.25">
      <c r="A26" s="13"/>
      <c r="B26" s="50" t="s">
        <v>39</v>
      </c>
      <c r="C26" s="52"/>
      <c r="D26" s="13">
        <v>30</v>
      </c>
      <c r="E26" s="13">
        <v>1.67</v>
      </c>
      <c r="F26" s="13">
        <v>0.34</v>
      </c>
      <c r="G26" s="13">
        <v>14.7</v>
      </c>
      <c r="H26" s="13">
        <v>68.47</v>
      </c>
      <c r="I26" s="51" t="s">
        <v>65</v>
      </c>
    </row>
    <row r="27" spans="1:14" x14ac:dyDescent="0.25">
      <c r="A27" s="13"/>
      <c r="B27" s="50" t="s">
        <v>23</v>
      </c>
      <c r="C27" s="52"/>
      <c r="D27" s="13">
        <v>30</v>
      </c>
      <c r="E27" s="13">
        <v>2.0299999999999998</v>
      </c>
      <c r="F27" s="13">
        <v>0.25</v>
      </c>
      <c r="G27" s="13">
        <v>15.02</v>
      </c>
      <c r="H27" s="13">
        <v>70.39</v>
      </c>
      <c r="I27" s="51" t="s">
        <v>65</v>
      </c>
    </row>
    <row r="28" spans="1:14" x14ac:dyDescent="0.25">
      <c r="A28" s="13"/>
      <c r="B28" s="50"/>
      <c r="C28" s="52"/>
      <c r="D28" s="13"/>
      <c r="E28" s="13"/>
      <c r="F28" s="13"/>
      <c r="G28" s="13"/>
      <c r="H28" s="13"/>
      <c r="I28" s="51"/>
    </row>
    <row r="29" spans="1:14" x14ac:dyDescent="0.25">
      <c r="A29" s="13"/>
      <c r="B29" s="100" t="s">
        <v>11</v>
      </c>
      <c r="C29" s="100"/>
      <c r="D29" s="13">
        <f>SUM(D21:D27)</f>
        <v>915</v>
      </c>
      <c r="E29" s="13">
        <f>SUM(E21:E27)</f>
        <v>28.060000000000002</v>
      </c>
      <c r="F29" s="13">
        <f>SUM(F21:F27)</f>
        <v>25.36</v>
      </c>
      <c r="G29" s="13">
        <f>SUM(G21:G27)</f>
        <v>131.82</v>
      </c>
      <c r="H29" s="13">
        <f>SUM(H21:H27)</f>
        <v>865.62</v>
      </c>
      <c r="I29" s="13"/>
    </row>
    <row r="30" spans="1:14" x14ac:dyDescent="0.25">
      <c r="A30" s="16"/>
      <c r="B30" s="89" t="s">
        <v>59</v>
      </c>
      <c r="C30" s="89"/>
      <c r="D30" s="13">
        <f>D12+D29</f>
        <v>1465</v>
      </c>
      <c r="E30" s="13">
        <f t="shared" ref="E30:H30" si="0">E12+E29</f>
        <v>52.26</v>
      </c>
      <c r="F30" s="13">
        <f t="shared" si="0"/>
        <v>62.41</v>
      </c>
      <c r="G30" s="13">
        <f t="shared" si="0"/>
        <v>185.48</v>
      </c>
      <c r="H30" s="13">
        <f t="shared" si="0"/>
        <v>1512.6100000000001</v>
      </c>
      <c r="I30" s="13"/>
    </row>
    <row r="32" spans="1:14" x14ac:dyDescent="0.25">
      <c r="B32" s="107"/>
      <c r="C32" s="107"/>
      <c r="D32" s="44"/>
      <c r="E32" s="23"/>
      <c r="F32" s="23"/>
      <c r="G32" s="23"/>
      <c r="H32" s="23"/>
      <c r="I32" s="44"/>
    </row>
    <row r="41" spans="9:9" x14ac:dyDescent="0.25">
      <c r="I41" s="1"/>
    </row>
  </sheetData>
  <mergeCells count="12">
    <mergeCell ref="E6:H6"/>
    <mergeCell ref="E19:H19"/>
    <mergeCell ref="B19:C19"/>
    <mergeCell ref="B21:C21"/>
    <mergeCell ref="B32:C32"/>
    <mergeCell ref="B6:C6"/>
    <mergeCell ref="B12:C12"/>
    <mergeCell ref="B29:C29"/>
    <mergeCell ref="B24:C24"/>
    <mergeCell ref="B30:C30"/>
    <mergeCell ref="B9:C9"/>
    <mergeCell ref="B22:C22"/>
  </mergeCells>
  <pageMargins left="0.59055118110236227" right="0.23622047244094491" top="0.39370078740157483" bottom="0.39370078740157483" header="0.51181102362204722" footer="0.51181102362204722"/>
  <pageSetup paperSize="9" scale="92" firstPageNumber="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45"/>
  <sheetViews>
    <sheetView zoomScale="104" zoomScaleNormal="104" workbookViewId="0">
      <selection activeCell="H15" sqref="H15"/>
    </sheetView>
  </sheetViews>
  <sheetFormatPr defaultRowHeight="15" x14ac:dyDescent="0.25"/>
  <cols>
    <col min="1" max="2" width="8.7109375" customWidth="1"/>
    <col min="3" max="3" width="27.140625" customWidth="1"/>
    <col min="4" max="4" width="10.28515625" customWidth="1"/>
    <col min="5" max="5" width="7" customWidth="1"/>
    <col min="6" max="6" width="8.28515625" customWidth="1"/>
    <col min="7" max="7" width="7.140625" customWidth="1"/>
    <col min="8" max="8" width="12.28515625" customWidth="1"/>
    <col min="9" max="9" width="11.140625" customWidth="1"/>
    <col min="10" max="1017" width="8.7109375" customWidth="1"/>
    <col min="1018" max="1025" width="11.5703125"/>
  </cols>
  <sheetData>
    <row r="3" spans="1:14" x14ac:dyDescent="0.25">
      <c r="A3" s="1" t="s">
        <v>31</v>
      </c>
      <c r="B3" s="1"/>
      <c r="C3" s="1"/>
    </row>
    <row r="4" spans="1:14" s="1" customFormat="1" x14ac:dyDescent="0.25">
      <c r="A4" s="1" t="s">
        <v>85</v>
      </c>
    </row>
    <row r="5" spans="1:14" ht="15.75" thickBot="1" x14ac:dyDescent="0.3"/>
    <row r="6" spans="1:14" ht="30" customHeight="1" thickBot="1" x14ac:dyDescent="0.3">
      <c r="A6" s="2" t="s">
        <v>1</v>
      </c>
      <c r="B6" s="87" t="s">
        <v>2</v>
      </c>
      <c r="C6" s="87"/>
      <c r="D6" s="3" t="s">
        <v>3</v>
      </c>
      <c r="E6" s="82" t="s">
        <v>4</v>
      </c>
      <c r="F6" s="83"/>
      <c r="G6" s="83"/>
      <c r="H6" s="106"/>
      <c r="I6" s="38" t="s">
        <v>5</v>
      </c>
    </row>
    <row r="7" spans="1:14" ht="33.200000000000003" customHeight="1" thickBot="1" x14ac:dyDescent="0.3">
      <c r="A7" s="5"/>
      <c r="B7" s="6"/>
      <c r="C7" s="7"/>
      <c r="D7" s="8"/>
      <c r="E7" s="29" t="s">
        <v>6</v>
      </c>
      <c r="F7" s="29" t="s">
        <v>7</v>
      </c>
      <c r="G7" s="30" t="s">
        <v>8</v>
      </c>
      <c r="H7" s="30" t="s">
        <v>9</v>
      </c>
      <c r="I7" s="11"/>
    </row>
    <row r="8" spans="1:14" ht="19.5" customHeight="1" x14ac:dyDescent="0.25">
      <c r="A8" s="12" t="s">
        <v>41</v>
      </c>
      <c r="B8" s="46" t="s">
        <v>76</v>
      </c>
      <c r="C8" s="47"/>
      <c r="D8" s="13">
        <v>100</v>
      </c>
      <c r="E8" s="13">
        <v>19.59</v>
      </c>
      <c r="F8" s="13">
        <v>15.89</v>
      </c>
      <c r="G8" s="13">
        <v>4.76</v>
      </c>
      <c r="H8" s="13">
        <v>240.41</v>
      </c>
      <c r="I8" s="74" t="s">
        <v>77</v>
      </c>
    </row>
    <row r="9" spans="1:14" ht="17.25" customHeight="1" x14ac:dyDescent="0.25">
      <c r="A9" s="13"/>
      <c r="B9" s="98" t="s">
        <v>51</v>
      </c>
      <c r="C9" s="99"/>
      <c r="D9" s="13">
        <v>200</v>
      </c>
      <c r="E9" s="13">
        <v>5.57</v>
      </c>
      <c r="F9" s="13">
        <v>6.67</v>
      </c>
      <c r="G9" s="13">
        <v>31.92</v>
      </c>
      <c r="H9" s="13">
        <v>210</v>
      </c>
      <c r="I9" s="13">
        <v>303</v>
      </c>
    </row>
    <row r="10" spans="1:14" ht="26.25" customHeight="1" x14ac:dyDescent="0.25">
      <c r="A10" s="13"/>
      <c r="B10" s="90" t="s">
        <v>49</v>
      </c>
      <c r="C10" s="91"/>
      <c r="D10" s="13">
        <v>20</v>
      </c>
      <c r="E10" s="13">
        <v>1.2</v>
      </c>
      <c r="F10" s="13">
        <v>4.4000000000000004</v>
      </c>
      <c r="G10" s="13">
        <v>11.2</v>
      </c>
      <c r="H10" s="13">
        <v>89.2</v>
      </c>
      <c r="I10" s="51" t="s">
        <v>65</v>
      </c>
      <c r="K10" s="23"/>
      <c r="L10" s="23"/>
      <c r="M10" s="23"/>
      <c r="N10" s="23"/>
    </row>
    <row r="11" spans="1:14" x14ac:dyDescent="0.25">
      <c r="A11" s="13"/>
      <c r="B11" s="14" t="s">
        <v>10</v>
      </c>
      <c r="C11" s="15"/>
      <c r="D11" s="13">
        <v>200</v>
      </c>
      <c r="E11" s="13">
        <v>0.13</v>
      </c>
      <c r="F11" s="13">
        <v>0.02</v>
      </c>
      <c r="G11" s="13">
        <v>15.2</v>
      </c>
      <c r="H11" s="13">
        <v>62</v>
      </c>
      <c r="I11" s="13">
        <v>377</v>
      </c>
    </row>
    <row r="12" spans="1:14" x14ac:dyDescent="0.25">
      <c r="A12" s="13"/>
      <c r="B12" s="50" t="s">
        <v>23</v>
      </c>
      <c r="C12" s="52"/>
      <c r="D12" s="13">
        <v>50</v>
      </c>
      <c r="E12" s="13">
        <v>3.4</v>
      </c>
      <c r="F12" s="13">
        <v>0.4</v>
      </c>
      <c r="G12" s="13">
        <v>25.02</v>
      </c>
      <c r="H12" s="13">
        <v>117.32</v>
      </c>
      <c r="I12" s="51" t="s">
        <v>65</v>
      </c>
    </row>
    <row r="13" spans="1:14" x14ac:dyDescent="0.25">
      <c r="A13" s="16"/>
      <c r="B13" s="89" t="s">
        <v>11</v>
      </c>
      <c r="C13" s="89"/>
      <c r="D13" s="13">
        <f>SUM(D8:D12)</f>
        <v>570</v>
      </c>
      <c r="E13" s="13">
        <f t="shared" ref="E13:H13" si="0">SUM(E8:E12)</f>
        <v>29.889999999999997</v>
      </c>
      <c r="F13" s="13">
        <f t="shared" si="0"/>
        <v>27.38</v>
      </c>
      <c r="G13" s="13">
        <f t="shared" si="0"/>
        <v>88.1</v>
      </c>
      <c r="H13" s="13">
        <f t="shared" si="0"/>
        <v>718.93000000000006</v>
      </c>
      <c r="I13" s="13"/>
    </row>
    <row r="14" spans="1:14" x14ac:dyDescent="0.25">
      <c r="B14" s="23"/>
      <c r="C14" s="23"/>
      <c r="D14" s="23"/>
      <c r="E14" s="23"/>
      <c r="F14" s="23"/>
      <c r="G14" s="23"/>
      <c r="H14" s="23"/>
      <c r="I14" s="23"/>
    </row>
    <row r="18" spans="1:9" s="1" customFormat="1" x14ac:dyDescent="0.25">
      <c r="A18" s="1" t="s">
        <v>85</v>
      </c>
    </row>
    <row r="19" spans="1:9" ht="15.75" thickBot="1" x14ac:dyDescent="0.3"/>
    <row r="20" spans="1:9" ht="30.75" thickBot="1" x14ac:dyDescent="0.3">
      <c r="A20" s="2" t="s">
        <v>1</v>
      </c>
      <c r="B20" s="87" t="s">
        <v>2</v>
      </c>
      <c r="C20" s="87"/>
      <c r="D20" s="3" t="s">
        <v>3</v>
      </c>
      <c r="E20" s="82" t="s">
        <v>4</v>
      </c>
      <c r="F20" s="83"/>
      <c r="G20" s="83"/>
      <c r="H20" s="106"/>
      <c r="I20" s="37" t="s">
        <v>5</v>
      </c>
    </row>
    <row r="21" spans="1:9" ht="34.700000000000003" customHeight="1" thickBot="1" x14ac:dyDescent="0.3">
      <c r="A21" s="5"/>
      <c r="B21" s="6"/>
      <c r="C21" s="7"/>
      <c r="D21" s="8"/>
      <c r="E21" s="31" t="s">
        <v>6</v>
      </c>
      <c r="F21" s="29" t="s">
        <v>7</v>
      </c>
      <c r="G21" s="30" t="s">
        <v>8</v>
      </c>
      <c r="H21" s="30" t="s">
        <v>9</v>
      </c>
      <c r="I21" s="19"/>
    </row>
    <row r="22" spans="1:9" ht="20.85" customHeight="1" x14ac:dyDescent="0.25">
      <c r="A22" s="12" t="s">
        <v>42</v>
      </c>
      <c r="B22" s="97" t="s">
        <v>46</v>
      </c>
      <c r="C22" s="97"/>
      <c r="D22" s="12">
        <v>250</v>
      </c>
      <c r="E22" s="12">
        <v>1.75</v>
      </c>
      <c r="F22" s="12">
        <v>4.8899999999999997</v>
      </c>
      <c r="G22" s="12">
        <v>8.49</v>
      </c>
      <c r="H22" s="12">
        <v>84.75</v>
      </c>
      <c r="I22" s="12">
        <v>88</v>
      </c>
    </row>
    <row r="23" spans="1:9" ht="21.75" customHeight="1" x14ac:dyDescent="0.25">
      <c r="A23" s="12"/>
      <c r="B23" s="46" t="s">
        <v>47</v>
      </c>
      <c r="C23" s="47"/>
      <c r="D23" s="13">
        <v>100</v>
      </c>
      <c r="E23" s="13">
        <v>11.66</v>
      </c>
      <c r="F23" s="13">
        <v>13.44</v>
      </c>
      <c r="G23" s="13">
        <v>11.22</v>
      </c>
      <c r="H23" s="13">
        <v>212.55</v>
      </c>
      <c r="I23" s="13">
        <v>278.279</v>
      </c>
    </row>
    <row r="24" spans="1:9" ht="18" customHeight="1" x14ac:dyDescent="0.25">
      <c r="A24" s="12"/>
      <c r="B24" s="98" t="s">
        <v>15</v>
      </c>
      <c r="C24" s="99"/>
      <c r="D24" s="12">
        <v>180</v>
      </c>
      <c r="E24" s="13">
        <v>6.62</v>
      </c>
      <c r="F24" s="13">
        <v>5.42</v>
      </c>
      <c r="G24" s="13">
        <v>31.73</v>
      </c>
      <c r="H24" s="13">
        <v>202.14</v>
      </c>
      <c r="I24" s="13">
        <v>309</v>
      </c>
    </row>
    <row r="25" spans="1:9" ht="31.5" customHeight="1" x14ac:dyDescent="0.25">
      <c r="A25" s="12"/>
      <c r="B25" s="94" t="s">
        <v>64</v>
      </c>
      <c r="C25" s="95"/>
      <c r="D25" s="13">
        <v>100</v>
      </c>
      <c r="E25" s="12">
        <v>1</v>
      </c>
      <c r="F25" s="12">
        <v>0.4</v>
      </c>
      <c r="G25" s="12">
        <v>2.2999999999999998</v>
      </c>
      <c r="H25" s="12">
        <v>16.8</v>
      </c>
      <c r="I25" s="12">
        <v>70.709999999999994</v>
      </c>
    </row>
    <row r="26" spans="1:9" ht="15" customHeight="1" x14ac:dyDescent="0.25">
      <c r="A26" s="13"/>
      <c r="B26" s="46" t="s">
        <v>68</v>
      </c>
      <c r="C26" s="47"/>
      <c r="D26" s="20">
        <v>200</v>
      </c>
      <c r="E26" s="20">
        <v>0.66</v>
      </c>
      <c r="F26" s="20">
        <v>0.09</v>
      </c>
      <c r="G26" s="20">
        <v>32.01</v>
      </c>
      <c r="H26" s="20">
        <v>132.80000000000001</v>
      </c>
      <c r="I26" s="74" t="s">
        <v>69</v>
      </c>
    </row>
    <row r="27" spans="1:9" ht="15.75" customHeight="1" x14ac:dyDescent="0.25">
      <c r="A27" s="13"/>
      <c r="B27" s="50" t="s">
        <v>39</v>
      </c>
      <c r="C27" s="52"/>
      <c r="D27" s="13">
        <v>30</v>
      </c>
      <c r="E27" s="13">
        <v>1.67</v>
      </c>
      <c r="F27" s="13">
        <v>0.34</v>
      </c>
      <c r="G27" s="13">
        <v>14.7</v>
      </c>
      <c r="H27" s="13">
        <v>68.47</v>
      </c>
      <c r="I27" s="51" t="s">
        <v>65</v>
      </c>
    </row>
    <row r="28" spans="1:9" ht="15.75" customHeight="1" x14ac:dyDescent="0.25">
      <c r="A28" s="13"/>
      <c r="B28" s="50" t="s">
        <v>23</v>
      </c>
      <c r="C28" s="52"/>
      <c r="D28" s="13">
        <v>50</v>
      </c>
      <c r="E28" s="13">
        <v>3.4</v>
      </c>
      <c r="F28" s="13">
        <v>0.4</v>
      </c>
      <c r="G28" s="13">
        <v>25.02</v>
      </c>
      <c r="H28" s="13">
        <v>117.32</v>
      </c>
      <c r="I28" s="51" t="s">
        <v>65</v>
      </c>
    </row>
    <row r="29" spans="1:9" ht="15.75" customHeight="1" x14ac:dyDescent="0.25">
      <c r="A29" s="13"/>
      <c r="B29" s="50"/>
      <c r="C29" s="52"/>
      <c r="D29" s="13"/>
      <c r="E29" s="13"/>
      <c r="F29" s="13"/>
      <c r="G29" s="13"/>
      <c r="H29" s="13"/>
      <c r="I29" s="51"/>
    </row>
    <row r="30" spans="1:9" ht="15.75" customHeight="1" x14ac:dyDescent="0.25">
      <c r="A30" s="13"/>
      <c r="B30" s="100" t="s">
        <v>11</v>
      </c>
      <c r="C30" s="100"/>
      <c r="D30" s="13">
        <f>SUM(D22:D28)</f>
        <v>910</v>
      </c>
      <c r="E30" s="13">
        <f>SUM(E22:E28)</f>
        <v>26.759999999999998</v>
      </c>
      <c r="F30" s="13">
        <f>SUM(F22:F28)</f>
        <v>24.979999999999997</v>
      </c>
      <c r="G30" s="13">
        <f>SUM(G22:G28)</f>
        <v>125.47</v>
      </c>
      <c r="H30" s="13">
        <f>SUM(H22:H28)</f>
        <v>834.82999999999993</v>
      </c>
      <c r="I30" s="13"/>
    </row>
    <row r="31" spans="1:9" x14ac:dyDescent="0.25">
      <c r="A31" s="16"/>
      <c r="B31" s="89" t="s">
        <v>59</v>
      </c>
      <c r="C31" s="89"/>
      <c r="D31" s="13">
        <f>D13+D30</f>
        <v>1480</v>
      </c>
      <c r="E31" s="13">
        <f t="shared" ref="E31:H31" si="1">E13+E30</f>
        <v>56.649999999999991</v>
      </c>
      <c r="F31" s="13">
        <f t="shared" si="1"/>
        <v>52.36</v>
      </c>
      <c r="G31" s="13">
        <f t="shared" si="1"/>
        <v>213.57</v>
      </c>
      <c r="H31" s="13">
        <f t="shared" si="1"/>
        <v>1553.76</v>
      </c>
      <c r="I31" s="13"/>
    </row>
    <row r="33" spans="1:9" ht="21.75" customHeight="1" x14ac:dyDescent="0.25">
      <c r="A33" s="23"/>
      <c r="D33" s="23"/>
      <c r="E33" s="23"/>
      <c r="F33" s="23"/>
      <c r="G33" s="23"/>
      <c r="H33" s="23"/>
      <c r="I33" s="48"/>
    </row>
    <row r="35" spans="1:9" x14ac:dyDescent="0.25">
      <c r="B35" s="49"/>
      <c r="C35" s="49"/>
      <c r="D35" s="23"/>
      <c r="E35" s="23"/>
      <c r="F35" s="23"/>
      <c r="G35" s="23"/>
      <c r="H35" s="23"/>
      <c r="I35" s="48"/>
    </row>
    <row r="45" spans="1:9" x14ac:dyDescent="0.25">
      <c r="I45" s="1"/>
    </row>
  </sheetData>
  <mergeCells count="12">
    <mergeCell ref="B31:C31"/>
    <mergeCell ref="B9:C9"/>
    <mergeCell ref="B10:C10"/>
    <mergeCell ref="E6:H6"/>
    <mergeCell ref="E20:H20"/>
    <mergeCell ref="B6:C6"/>
    <mergeCell ref="B13:C13"/>
    <mergeCell ref="B22:C22"/>
    <mergeCell ref="B20:C20"/>
    <mergeCell ref="B24:C24"/>
    <mergeCell ref="B30:C30"/>
    <mergeCell ref="B25:C25"/>
  </mergeCells>
  <pageMargins left="0.59055118110236227" right="0" top="0.39370078740157483" bottom="0.39370078740157483" header="0.51181102362204722" footer="0.51181102362204722"/>
  <pageSetup paperSize="9" scale="92" firstPageNumber="0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I43"/>
  <sheetViews>
    <sheetView topLeftCell="A4" zoomScale="112" zoomScaleNormal="112" workbookViewId="0">
      <selection activeCell="I1" sqref="I1:I1048576"/>
    </sheetView>
  </sheetViews>
  <sheetFormatPr defaultRowHeight="15" x14ac:dyDescent="0.25"/>
  <cols>
    <col min="1" max="2" width="8.7109375" style="58" customWidth="1"/>
    <col min="3" max="3" width="26.5703125" style="58" customWidth="1"/>
    <col min="4" max="4" width="10.28515625" style="58" customWidth="1"/>
    <col min="5" max="5" width="7" style="58" customWidth="1"/>
    <col min="6" max="6" width="8.28515625" style="58" customWidth="1"/>
    <col min="7" max="7" width="7.140625" style="58" customWidth="1"/>
    <col min="8" max="8" width="11.42578125" style="58"/>
    <col min="9" max="9" width="10.7109375" style="23" customWidth="1"/>
    <col min="10" max="1017" width="8.7109375" style="58" customWidth="1"/>
    <col min="1018" max="1025" width="11.5703125" style="58"/>
    <col min="1026" max="16384" width="9.140625" style="58"/>
  </cols>
  <sheetData>
    <row r="3" spans="1:9" x14ac:dyDescent="0.25">
      <c r="A3" s="59" t="s">
        <v>18</v>
      </c>
      <c r="B3" s="59"/>
      <c r="C3" s="59"/>
    </row>
    <row r="4" spans="1:9" x14ac:dyDescent="0.25">
      <c r="A4" s="59" t="s">
        <v>85</v>
      </c>
    </row>
    <row r="5" spans="1:9" ht="15.75" thickBot="1" x14ac:dyDescent="0.3"/>
    <row r="6" spans="1:9" ht="32.25" customHeight="1" thickBot="1" x14ac:dyDescent="0.3">
      <c r="A6" s="60" t="s">
        <v>1</v>
      </c>
      <c r="B6" s="113" t="s">
        <v>2</v>
      </c>
      <c r="C6" s="113"/>
      <c r="D6" s="61" t="s">
        <v>3</v>
      </c>
      <c r="E6" s="111" t="s">
        <v>4</v>
      </c>
      <c r="F6" s="112"/>
      <c r="G6" s="112"/>
      <c r="H6" s="112"/>
      <c r="I6" s="4" t="s">
        <v>5</v>
      </c>
    </row>
    <row r="7" spans="1:9" ht="48" customHeight="1" thickBot="1" x14ac:dyDescent="0.3">
      <c r="A7" s="62"/>
      <c r="B7" s="63"/>
      <c r="C7" s="64"/>
      <c r="D7" s="65"/>
      <c r="E7" s="66" t="s">
        <v>6</v>
      </c>
      <c r="F7" s="66" t="s">
        <v>7</v>
      </c>
      <c r="G7" s="67" t="s">
        <v>8</v>
      </c>
      <c r="H7" s="67" t="s">
        <v>9</v>
      </c>
      <c r="I7" s="118"/>
    </row>
    <row r="8" spans="1:9" ht="30" customHeight="1" x14ac:dyDescent="0.25">
      <c r="A8" s="68" t="s">
        <v>44</v>
      </c>
      <c r="B8" s="88" t="s">
        <v>82</v>
      </c>
      <c r="C8" s="88"/>
      <c r="D8" s="12">
        <v>250</v>
      </c>
      <c r="E8" s="13">
        <v>7.39</v>
      </c>
      <c r="F8" s="13">
        <v>6.29</v>
      </c>
      <c r="G8" s="13">
        <v>39.04</v>
      </c>
      <c r="H8" s="13">
        <v>242.29</v>
      </c>
      <c r="I8" s="12">
        <v>173.17400000000001</v>
      </c>
    </row>
    <row r="9" spans="1:9" ht="15.75" customHeight="1" x14ac:dyDescent="0.25">
      <c r="A9" s="69"/>
      <c r="B9" s="21" t="s">
        <v>36</v>
      </c>
      <c r="C9" s="70"/>
      <c r="D9" s="13">
        <v>15</v>
      </c>
      <c r="E9" s="13">
        <v>3.48</v>
      </c>
      <c r="F9" s="13">
        <v>4.43</v>
      </c>
      <c r="G9" s="13"/>
      <c r="H9" s="13">
        <v>54.6</v>
      </c>
      <c r="I9" s="13">
        <v>15</v>
      </c>
    </row>
    <row r="10" spans="1:9" ht="27.75" customHeight="1" x14ac:dyDescent="0.25">
      <c r="A10" s="69"/>
      <c r="B10" s="114" t="s">
        <v>49</v>
      </c>
      <c r="C10" s="115"/>
      <c r="D10" s="13">
        <v>35</v>
      </c>
      <c r="E10" s="13">
        <v>2.1</v>
      </c>
      <c r="F10" s="13">
        <v>7.7</v>
      </c>
      <c r="G10" s="13">
        <v>19.600000000000001</v>
      </c>
      <c r="H10" s="13">
        <v>155.1</v>
      </c>
      <c r="I10" s="51" t="s">
        <v>65</v>
      </c>
    </row>
    <row r="11" spans="1:9" ht="17.25" customHeight="1" x14ac:dyDescent="0.25">
      <c r="A11" s="69"/>
      <c r="B11" s="21" t="s">
        <v>10</v>
      </c>
      <c r="C11" s="70"/>
      <c r="D11" s="13">
        <v>200</v>
      </c>
      <c r="E11" s="13">
        <v>0.13</v>
      </c>
      <c r="F11" s="13">
        <v>0.02</v>
      </c>
      <c r="G11" s="13">
        <v>15.2</v>
      </c>
      <c r="H11" s="13">
        <v>62</v>
      </c>
      <c r="I11" s="13">
        <v>377</v>
      </c>
    </row>
    <row r="12" spans="1:9" ht="15.75" customHeight="1" x14ac:dyDescent="0.25">
      <c r="A12" s="69"/>
      <c r="B12" s="21" t="s">
        <v>23</v>
      </c>
      <c r="C12" s="70"/>
      <c r="D12" s="13">
        <v>50</v>
      </c>
      <c r="E12" s="13">
        <v>3.37</v>
      </c>
      <c r="F12" s="13">
        <v>0.41</v>
      </c>
      <c r="G12" s="13">
        <v>25.02</v>
      </c>
      <c r="H12" s="13">
        <v>117.33</v>
      </c>
      <c r="I12" s="51" t="s">
        <v>65</v>
      </c>
    </row>
    <row r="13" spans="1:9" x14ac:dyDescent="0.25">
      <c r="A13" s="69"/>
      <c r="B13" s="110" t="s">
        <v>11</v>
      </c>
      <c r="C13" s="110"/>
      <c r="D13" s="13">
        <f>SUM(D8:D12)</f>
        <v>550</v>
      </c>
      <c r="E13" s="13">
        <f>SUM(E8:E12)</f>
        <v>16.47</v>
      </c>
      <c r="F13" s="13">
        <f>SUM(F8:F12)</f>
        <v>18.849999999999998</v>
      </c>
      <c r="G13" s="13">
        <f>SUM(G8:G12)</f>
        <v>98.86</v>
      </c>
      <c r="H13" s="13">
        <f>SUM(H8:H12)</f>
        <v>631.32000000000005</v>
      </c>
      <c r="I13" s="13"/>
    </row>
    <row r="18" spans="1:9" s="59" customFormat="1" x14ac:dyDescent="0.25">
      <c r="A18" s="59" t="s">
        <v>85</v>
      </c>
      <c r="I18" s="40"/>
    </row>
    <row r="19" spans="1:9" ht="15.75" thickBot="1" x14ac:dyDescent="0.3"/>
    <row r="20" spans="1:9" ht="45.75" thickBot="1" x14ac:dyDescent="0.3">
      <c r="A20" s="60" t="s">
        <v>1</v>
      </c>
      <c r="B20" s="113" t="s">
        <v>2</v>
      </c>
      <c r="C20" s="113"/>
      <c r="D20" s="71" t="s">
        <v>3</v>
      </c>
      <c r="E20" s="111" t="s">
        <v>4</v>
      </c>
      <c r="F20" s="112"/>
      <c r="G20" s="112"/>
      <c r="H20" s="112"/>
      <c r="I20" s="17" t="s">
        <v>5</v>
      </c>
    </row>
    <row r="21" spans="1:9" ht="50.25" customHeight="1" thickBot="1" x14ac:dyDescent="0.3">
      <c r="A21" s="62"/>
      <c r="B21" s="63"/>
      <c r="C21" s="64"/>
      <c r="D21" s="65"/>
      <c r="E21" s="72" t="s">
        <v>6</v>
      </c>
      <c r="F21" s="66" t="s">
        <v>7</v>
      </c>
      <c r="G21" s="67" t="s">
        <v>8</v>
      </c>
      <c r="H21" s="67" t="s">
        <v>9</v>
      </c>
      <c r="I21" s="119"/>
    </row>
    <row r="22" spans="1:9" ht="20.85" customHeight="1" x14ac:dyDescent="0.25">
      <c r="A22" s="68" t="s">
        <v>42</v>
      </c>
      <c r="B22" s="105" t="s">
        <v>17</v>
      </c>
      <c r="C22" s="105"/>
      <c r="D22" s="35">
        <v>250</v>
      </c>
      <c r="E22" s="12">
        <v>2.68</v>
      </c>
      <c r="F22" s="12">
        <v>2.8</v>
      </c>
      <c r="G22" s="12">
        <v>17.14</v>
      </c>
      <c r="H22" s="12">
        <v>104.5</v>
      </c>
      <c r="I22" s="35">
        <v>101</v>
      </c>
    </row>
    <row r="23" spans="1:9" ht="17.25" customHeight="1" x14ac:dyDescent="0.25">
      <c r="A23" s="69"/>
      <c r="B23" s="46" t="s">
        <v>70</v>
      </c>
      <c r="C23" s="47"/>
      <c r="D23" s="13">
        <v>100</v>
      </c>
      <c r="E23" s="13">
        <v>10.4</v>
      </c>
      <c r="F23" s="13">
        <v>32.03</v>
      </c>
      <c r="G23" s="13">
        <v>14.5</v>
      </c>
      <c r="H23" s="13">
        <v>388.75</v>
      </c>
      <c r="I23" s="74" t="s">
        <v>71</v>
      </c>
    </row>
    <row r="24" spans="1:9" ht="15.75" customHeight="1" x14ac:dyDescent="0.25">
      <c r="A24" s="68"/>
      <c r="B24" s="98" t="s">
        <v>15</v>
      </c>
      <c r="C24" s="99"/>
      <c r="D24" s="12">
        <v>180</v>
      </c>
      <c r="E24" s="13">
        <v>6.62</v>
      </c>
      <c r="F24" s="13">
        <v>5.42</v>
      </c>
      <c r="G24" s="13">
        <v>31.73</v>
      </c>
      <c r="H24" s="13">
        <v>202.14</v>
      </c>
      <c r="I24" s="13">
        <v>309</v>
      </c>
    </row>
    <row r="25" spans="1:9" ht="17.25" customHeight="1" x14ac:dyDescent="0.25">
      <c r="A25" s="69"/>
      <c r="B25" s="94" t="s">
        <v>67</v>
      </c>
      <c r="C25" s="95"/>
      <c r="D25" s="13">
        <v>100</v>
      </c>
      <c r="E25" s="12">
        <v>2</v>
      </c>
      <c r="F25" s="12">
        <v>9</v>
      </c>
      <c r="G25" s="12">
        <v>8.5</v>
      </c>
      <c r="H25" s="12">
        <v>122</v>
      </c>
      <c r="I25" s="73" t="s">
        <v>65</v>
      </c>
    </row>
    <row r="26" spans="1:9" ht="16.5" customHeight="1" x14ac:dyDescent="0.25">
      <c r="A26" s="69"/>
      <c r="B26" s="46" t="s">
        <v>68</v>
      </c>
      <c r="C26" s="47"/>
      <c r="D26" s="20">
        <v>200</v>
      </c>
      <c r="E26" s="20">
        <v>0.66</v>
      </c>
      <c r="F26" s="20">
        <v>0.09</v>
      </c>
      <c r="G26" s="20">
        <v>32.01</v>
      </c>
      <c r="H26" s="20">
        <v>132.80000000000001</v>
      </c>
      <c r="I26" s="74" t="s">
        <v>69</v>
      </c>
    </row>
    <row r="27" spans="1:9" x14ac:dyDescent="0.25">
      <c r="A27" s="69"/>
      <c r="B27" s="55" t="s">
        <v>39</v>
      </c>
      <c r="C27" s="57"/>
      <c r="D27" s="13">
        <v>30</v>
      </c>
      <c r="E27" s="13">
        <v>1.67</v>
      </c>
      <c r="F27" s="13">
        <v>0.34</v>
      </c>
      <c r="G27" s="13">
        <v>14.7</v>
      </c>
      <c r="H27" s="13">
        <v>68.47</v>
      </c>
      <c r="I27" s="51" t="s">
        <v>65</v>
      </c>
    </row>
    <row r="28" spans="1:9" ht="15.75" customHeight="1" x14ac:dyDescent="0.25">
      <c r="A28" s="69"/>
      <c r="B28" s="45" t="s">
        <v>23</v>
      </c>
      <c r="C28" s="70"/>
      <c r="D28" s="13">
        <v>30</v>
      </c>
      <c r="E28" s="13">
        <v>2.0299999999999998</v>
      </c>
      <c r="F28" s="13">
        <v>0.25</v>
      </c>
      <c r="G28" s="13">
        <v>15.02</v>
      </c>
      <c r="H28" s="13">
        <v>70.39</v>
      </c>
      <c r="I28" s="51" t="s">
        <v>65</v>
      </c>
    </row>
    <row r="29" spans="1:9" ht="15.75" customHeight="1" x14ac:dyDescent="0.25">
      <c r="A29" s="69"/>
      <c r="B29" s="110" t="s">
        <v>11</v>
      </c>
      <c r="C29" s="110"/>
      <c r="D29" s="13">
        <f>SUM(D22:D28)</f>
        <v>890</v>
      </c>
      <c r="E29" s="13">
        <f>SUM(E22:E28)</f>
        <v>26.060000000000002</v>
      </c>
      <c r="F29" s="13">
        <f>SUM(F22:F28)</f>
        <v>49.930000000000007</v>
      </c>
      <c r="G29" s="13">
        <f>SUM(G22:G28)</f>
        <v>133.6</v>
      </c>
      <c r="H29" s="13">
        <f>SUM(H22:H28)</f>
        <v>1089.0500000000002</v>
      </c>
      <c r="I29" s="13"/>
    </row>
    <row r="30" spans="1:9" x14ac:dyDescent="0.25">
      <c r="A30" s="69"/>
      <c r="B30" s="110" t="s">
        <v>59</v>
      </c>
      <c r="C30" s="110"/>
      <c r="D30" s="13">
        <f>D13+D29</f>
        <v>1440</v>
      </c>
      <c r="E30" s="13">
        <f t="shared" ref="E30:H30" si="0">E13+E29</f>
        <v>42.53</v>
      </c>
      <c r="F30" s="13">
        <f t="shared" si="0"/>
        <v>68.78</v>
      </c>
      <c r="G30" s="13">
        <f t="shared" si="0"/>
        <v>232.45999999999998</v>
      </c>
      <c r="H30" s="13">
        <f t="shared" si="0"/>
        <v>1720.3700000000003</v>
      </c>
      <c r="I30" s="13"/>
    </row>
    <row r="42" spans="9:9" x14ac:dyDescent="0.25">
      <c r="I42" s="40"/>
    </row>
    <row r="43" spans="9:9" x14ac:dyDescent="0.25">
      <c r="I43" s="40"/>
    </row>
  </sheetData>
  <mergeCells count="12">
    <mergeCell ref="B30:C30"/>
    <mergeCell ref="E20:H20"/>
    <mergeCell ref="E6:H6"/>
    <mergeCell ref="B22:C22"/>
    <mergeCell ref="B6:C6"/>
    <mergeCell ref="B8:C8"/>
    <mergeCell ref="B13:C13"/>
    <mergeCell ref="B20:C20"/>
    <mergeCell ref="B10:C10"/>
    <mergeCell ref="B29:C29"/>
    <mergeCell ref="B25:C25"/>
    <mergeCell ref="B24:C24"/>
  </mergeCells>
  <pageMargins left="0.98425196850393704" right="0.23622047244094491" top="0.39370078740157483" bottom="0.19685039370078741" header="0.51181102362204722" footer="0.51181102362204722"/>
  <pageSetup paperSize="9" scale="90" firstPageNumber="0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I43"/>
  <sheetViews>
    <sheetView zoomScale="104" zoomScaleNormal="104" workbookViewId="0">
      <selection activeCell="A20" sqref="A20"/>
    </sheetView>
  </sheetViews>
  <sheetFormatPr defaultRowHeight="15" x14ac:dyDescent="0.25"/>
  <cols>
    <col min="1" max="2" width="8.7109375" customWidth="1"/>
    <col min="3" max="3" width="25.140625" customWidth="1"/>
    <col min="4" max="4" width="10.28515625" customWidth="1"/>
    <col min="5" max="5" width="7" customWidth="1"/>
    <col min="6" max="6" width="8.28515625" customWidth="1"/>
    <col min="7" max="7" width="7.140625" customWidth="1"/>
    <col min="8" max="8" width="13.28515625" customWidth="1"/>
    <col min="9" max="9" width="10.7109375" customWidth="1"/>
    <col min="10" max="1017" width="8.7109375" customWidth="1"/>
    <col min="1018" max="1025" width="11.5703125"/>
  </cols>
  <sheetData>
    <row r="5" spans="1:9" x14ac:dyDescent="0.25">
      <c r="A5" s="1" t="s">
        <v>19</v>
      </c>
      <c r="B5" s="1"/>
      <c r="C5" s="1"/>
    </row>
    <row r="6" spans="1:9" x14ac:dyDescent="0.25">
      <c r="A6" s="1" t="s">
        <v>85</v>
      </c>
    </row>
    <row r="7" spans="1:9" ht="15.75" thickBot="1" x14ac:dyDescent="0.3"/>
    <row r="8" spans="1:9" ht="30" customHeight="1" thickBot="1" x14ac:dyDescent="0.3">
      <c r="A8" s="2" t="s">
        <v>1</v>
      </c>
      <c r="B8" s="87" t="s">
        <v>2</v>
      </c>
      <c r="C8" s="87"/>
      <c r="D8" s="3" t="s">
        <v>3</v>
      </c>
      <c r="E8" s="82" t="s">
        <v>4</v>
      </c>
      <c r="F8" s="83"/>
      <c r="G8" s="83"/>
      <c r="H8" s="106"/>
      <c r="I8" s="38" t="s">
        <v>5</v>
      </c>
    </row>
    <row r="9" spans="1:9" ht="38.25" customHeight="1" thickBot="1" x14ac:dyDescent="0.3">
      <c r="A9" s="5"/>
      <c r="B9" s="6"/>
      <c r="C9" s="7"/>
      <c r="D9" s="8"/>
      <c r="E9" s="29" t="s">
        <v>6</v>
      </c>
      <c r="F9" s="29" t="s">
        <v>7</v>
      </c>
      <c r="G9" s="30" t="s">
        <v>8</v>
      </c>
      <c r="H9" s="30" t="s">
        <v>9</v>
      </c>
      <c r="I9" s="11"/>
    </row>
    <row r="10" spans="1:9" ht="19.5" customHeight="1" x14ac:dyDescent="0.25">
      <c r="A10" s="12" t="s">
        <v>41</v>
      </c>
      <c r="B10" s="108" t="s">
        <v>75</v>
      </c>
      <c r="C10" s="109"/>
      <c r="D10" s="35">
        <v>105</v>
      </c>
      <c r="E10" s="35">
        <v>7.76</v>
      </c>
      <c r="F10" s="35">
        <v>11.45</v>
      </c>
      <c r="G10" s="35">
        <v>7.8</v>
      </c>
      <c r="H10" s="35">
        <v>163.36000000000001</v>
      </c>
      <c r="I10" s="35">
        <v>280</v>
      </c>
    </row>
    <row r="11" spans="1:9" ht="25.5" customHeight="1" x14ac:dyDescent="0.25">
      <c r="A11" s="13"/>
      <c r="B11" s="98" t="s">
        <v>51</v>
      </c>
      <c r="C11" s="99"/>
      <c r="D11" s="13">
        <v>200</v>
      </c>
      <c r="E11" s="13">
        <v>5.57</v>
      </c>
      <c r="F11" s="13">
        <v>6.67</v>
      </c>
      <c r="G11" s="13">
        <v>31.92</v>
      </c>
      <c r="H11" s="13">
        <v>210</v>
      </c>
      <c r="I11" s="13">
        <v>303</v>
      </c>
    </row>
    <row r="12" spans="1:9" ht="25.5" customHeight="1" x14ac:dyDescent="0.25">
      <c r="A12" s="13"/>
      <c r="B12" s="90" t="s">
        <v>49</v>
      </c>
      <c r="C12" s="91"/>
      <c r="D12" s="13">
        <v>20</v>
      </c>
      <c r="E12" s="13">
        <v>1.2</v>
      </c>
      <c r="F12" s="13">
        <v>4.4000000000000004</v>
      </c>
      <c r="G12" s="13">
        <v>11.2</v>
      </c>
      <c r="H12" s="13">
        <v>89.2</v>
      </c>
      <c r="I12" s="51" t="s">
        <v>65</v>
      </c>
    </row>
    <row r="13" spans="1:9" x14ac:dyDescent="0.25">
      <c r="A13" s="13"/>
      <c r="B13" s="14" t="s">
        <v>38</v>
      </c>
      <c r="C13" s="15"/>
      <c r="D13" s="13">
        <v>200</v>
      </c>
      <c r="E13" s="13">
        <v>7.0000000000000007E-2</v>
      </c>
      <c r="F13" s="13">
        <v>0.02</v>
      </c>
      <c r="G13" s="13">
        <v>15</v>
      </c>
      <c r="H13" s="13">
        <v>60</v>
      </c>
      <c r="I13" s="13">
        <v>376</v>
      </c>
    </row>
    <row r="14" spans="1:9" ht="15.75" customHeight="1" x14ac:dyDescent="0.25">
      <c r="A14" s="13"/>
      <c r="B14" s="21" t="s">
        <v>23</v>
      </c>
      <c r="C14" s="22"/>
      <c r="D14" s="13">
        <v>50</v>
      </c>
      <c r="E14" s="13">
        <v>3.37</v>
      </c>
      <c r="F14" s="13">
        <v>0.41</v>
      </c>
      <c r="G14" s="13">
        <v>25.02</v>
      </c>
      <c r="H14" s="13">
        <v>117.33</v>
      </c>
      <c r="I14" s="51" t="s">
        <v>65</v>
      </c>
    </row>
    <row r="15" spans="1:9" x14ac:dyDescent="0.25">
      <c r="A15" s="16"/>
      <c r="B15" s="89" t="s">
        <v>11</v>
      </c>
      <c r="C15" s="89"/>
      <c r="D15" s="13">
        <f>SUM(D10:D14)</f>
        <v>575</v>
      </c>
      <c r="E15" s="13">
        <f t="shared" ref="E15:H15" si="0">SUM(E10:E14)</f>
        <v>17.97</v>
      </c>
      <c r="F15" s="13">
        <f t="shared" si="0"/>
        <v>22.949999999999996</v>
      </c>
      <c r="G15" s="13">
        <f t="shared" si="0"/>
        <v>90.94</v>
      </c>
      <c r="H15" s="13">
        <f t="shared" si="0"/>
        <v>639.89</v>
      </c>
      <c r="I15" s="13"/>
    </row>
    <row r="16" spans="1:9" x14ac:dyDescent="0.25"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B18" s="23"/>
      <c r="C18" s="23"/>
      <c r="D18" s="23"/>
      <c r="E18" s="23"/>
      <c r="F18" s="23"/>
      <c r="G18" s="23"/>
      <c r="H18" s="23"/>
      <c r="I18" s="23"/>
    </row>
    <row r="20" spans="1:9" x14ac:dyDescent="0.25">
      <c r="A20" s="1" t="s">
        <v>85</v>
      </c>
      <c r="B20" s="1"/>
      <c r="C20" s="1"/>
    </row>
    <row r="21" spans="1:9" ht="15.75" thickBot="1" x14ac:dyDescent="0.3"/>
    <row r="22" spans="1:9" ht="45.75" thickBot="1" x14ac:dyDescent="0.3">
      <c r="A22" s="2" t="s">
        <v>1</v>
      </c>
      <c r="B22" s="87" t="s">
        <v>2</v>
      </c>
      <c r="C22" s="87"/>
      <c r="D22" s="3" t="s">
        <v>3</v>
      </c>
      <c r="E22" s="82" t="s">
        <v>4</v>
      </c>
      <c r="F22" s="83"/>
      <c r="G22" s="83"/>
      <c r="H22" s="106"/>
      <c r="I22" s="37" t="s">
        <v>5</v>
      </c>
    </row>
    <row r="23" spans="1:9" ht="34.700000000000003" customHeight="1" thickBot="1" x14ac:dyDescent="0.3">
      <c r="A23" s="5"/>
      <c r="B23" s="6"/>
      <c r="C23" s="7"/>
      <c r="D23" s="8"/>
      <c r="E23" s="31" t="s">
        <v>6</v>
      </c>
      <c r="F23" s="29" t="s">
        <v>7</v>
      </c>
      <c r="G23" s="30" t="s">
        <v>8</v>
      </c>
      <c r="H23" s="30" t="s">
        <v>9</v>
      </c>
      <c r="I23" s="19"/>
    </row>
    <row r="24" spans="1:9" ht="28.5" customHeight="1" x14ac:dyDescent="0.25">
      <c r="A24" s="12" t="s">
        <v>42</v>
      </c>
      <c r="B24" s="86" t="s">
        <v>37</v>
      </c>
      <c r="C24" s="86"/>
      <c r="D24" s="35">
        <v>250</v>
      </c>
      <c r="E24" s="35">
        <v>2.69</v>
      </c>
      <c r="F24" s="35">
        <v>2.84</v>
      </c>
      <c r="G24" s="35">
        <v>17.14</v>
      </c>
      <c r="H24" s="35">
        <v>104.75</v>
      </c>
      <c r="I24" s="12">
        <v>103</v>
      </c>
    </row>
    <row r="25" spans="1:9" ht="21.75" customHeight="1" x14ac:dyDescent="0.25">
      <c r="A25" s="16"/>
      <c r="B25" s="46" t="s">
        <v>76</v>
      </c>
      <c r="C25" s="47"/>
      <c r="D25" s="13">
        <v>100</v>
      </c>
      <c r="E25" s="13">
        <v>19.59</v>
      </c>
      <c r="F25" s="13">
        <v>15.89</v>
      </c>
      <c r="G25" s="13">
        <v>4.76</v>
      </c>
      <c r="H25" s="13">
        <v>240.41</v>
      </c>
      <c r="I25" s="74" t="s">
        <v>77</v>
      </c>
    </row>
    <row r="26" spans="1:9" ht="20.25" customHeight="1" x14ac:dyDescent="0.25">
      <c r="A26" s="13"/>
      <c r="B26" s="41" t="s">
        <v>45</v>
      </c>
      <c r="C26" s="42"/>
      <c r="D26" s="12">
        <v>200</v>
      </c>
      <c r="E26" s="13">
        <v>9.9499999999999993</v>
      </c>
      <c r="F26" s="13">
        <v>7.48</v>
      </c>
      <c r="G26" s="13">
        <v>47.79</v>
      </c>
      <c r="H26" s="13">
        <v>298.25</v>
      </c>
      <c r="I26" s="13">
        <v>302</v>
      </c>
    </row>
    <row r="27" spans="1:9" ht="26.25" customHeight="1" x14ac:dyDescent="0.25">
      <c r="A27" s="20"/>
      <c r="B27" s="94" t="s">
        <v>64</v>
      </c>
      <c r="C27" s="95"/>
      <c r="D27" s="20">
        <v>100</v>
      </c>
      <c r="E27" s="35">
        <v>1</v>
      </c>
      <c r="F27" s="35">
        <v>0.4</v>
      </c>
      <c r="G27" s="35">
        <v>2.2999999999999998</v>
      </c>
      <c r="H27" s="35">
        <v>16.8</v>
      </c>
      <c r="I27" s="35">
        <v>70.709999999999994</v>
      </c>
    </row>
    <row r="28" spans="1:9" ht="19.5" customHeight="1" x14ac:dyDescent="0.25">
      <c r="A28" s="20"/>
      <c r="B28" s="46" t="s">
        <v>73</v>
      </c>
      <c r="C28" s="47"/>
      <c r="D28" s="13">
        <v>200</v>
      </c>
      <c r="E28" s="13">
        <v>0.16</v>
      </c>
      <c r="F28" s="13">
        <v>0.16</v>
      </c>
      <c r="G28" s="13">
        <v>27.88</v>
      </c>
      <c r="H28" s="13">
        <v>113.6</v>
      </c>
      <c r="I28" s="74" t="s">
        <v>74</v>
      </c>
    </row>
    <row r="29" spans="1:9" ht="18.75" customHeight="1" x14ac:dyDescent="0.25">
      <c r="A29" s="20"/>
      <c r="B29" s="21" t="s">
        <v>39</v>
      </c>
      <c r="C29" s="22"/>
      <c r="D29" s="13">
        <v>30</v>
      </c>
      <c r="E29" s="13">
        <v>1.67</v>
      </c>
      <c r="F29" s="13">
        <v>0.34</v>
      </c>
      <c r="G29" s="13">
        <v>14.7</v>
      </c>
      <c r="H29" s="13">
        <v>68.47</v>
      </c>
      <c r="I29" s="51" t="s">
        <v>65</v>
      </c>
    </row>
    <row r="30" spans="1:9" ht="18.75" customHeight="1" x14ac:dyDescent="0.25">
      <c r="A30" s="20"/>
      <c r="B30" s="21" t="s">
        <v>23</v>
      </c>
      <c r="C30" s="22"/>
      <c r="D30" s="13">
        <v>30</v>
      </c>
      <c r="E30" s="13">
        <v>2.0299999999999998</v>
      </c>
      <c r="F30" s="13">
        <v>0.25</v>
      </c>
      <c r="G30" s="13">
        <v>15.02</v>
      </c>
      <c r="H30" s="13">
        <v>70.39</v>
      </c>
      <c r="I30" s="51" t="s">
        <v>65</v>
      </c>
    </row>
    <row r="31" spans="1:9" ht="18.75" customHeight="1" x14ac:dyDescent="0.25">
      <c r="A31" s="20"/>
      <c r="B31" s="21"/>
      <c r="C31" s="22"/>
      <c r="D31" s="13"/>
      <c r="E31" s="13"/>
      <c r="F31" s="13"/>
      <c r="G31" s="13"/>
      <c r="H31" s="13"/>
      <c r="I31" s="51"/>
    </row>
    <row r="32" spans="1:9" ht="18.75" customHeight="1" x14ac:dyDescent="0.25">
      <c r="A32" s="20"/>
      <c r="B32" s="89" t="s">
        <v>11</v>
      </c>
      <c r="C32" s="89"/>
      <c r="D32" s="13">
        <f>SUM(D24:D30)</f>
        <v>910</v>
      </c>
      <c r="E32" s="13">
        <f>SUM(E24:E30)</f>
        <v>37.090000000000003</v>
      </c>
      <c r="F32" s="13">
        <f>SUM(F24:F30)</f>
        <v>27.36</v>
      </c>
      <c r="G32" s="13">
        <f>SUM(G24:G30)</f>
        <v>129.59</v>
      </c>
      <c r="H32" s="13">
        <f>SUM(H24:H30)</f>
        <v>912.67</v>
      </c>
      <c r="I32" s="13"/>
    </row>
    <row r="33" spans="1:9" x14ac:dyDescent="0.25">
      <c r="A33" s="16"/>
      <c r="B33" s="89" t="s">
        <v>59</v>
      </c>
      <c r="C33" s="89"/>
      <c r="D33" s="13">
        <f>D15+D32</f>
        <v>1485</v>
      </c>
      <c r="E33" s="13">
        <f t="shared" ref="E33:H33" si="1">E15+E32</f>
        <v>55.06</v>
      </c>
      <c r="F33" s="13">
        <f t="shared" si="1"/>
        <v>50.309999999999995</v>
      </c>
      <c r="G33" s="13">
        <f t="shared" si="1"/>
        <v>220.53</v>
      </c>
      <c r="H33" s="13">
        <f t="shared" si="1"/>
        <v>1552.56</v>
      </c>
      <c r="I33" s="13"/>
    </row>
    <row r="35" spans="1:9" ht="17.25" customHeight="1" x14ac:dyDescent="0.25">
      <c r="D35" s="23"/>
      <c r="E35" s="23"/>
      <c r="F35" s="23"/>
      <c r="G35" s="23"/>
      <c r="H35" s="23"/>
      <c r="I35" s="23"/>
    </row>
    <row r="36" spans="1:9" ht="15.75" customHeight="1" x14ac:dyDescent="0.25">
      <c r="A36" s="23"/>
      <c r="B36" s="81"/>
      <c r="C36" s="81"/>
      <c r="D36" s="44"/>
      <c r="E36" s="44"/>
      <c r="F36" s="44"/>
      <c r="G36" s="44"/>
      <c r="H36" s="44"/>
      <c r="I36" s="44"/>
    </row>
    <row r="43" spans="1:9" x14ac:dyDescent="0.25">
      <c r="I43" s="1"/>
    </row>
  </sheetData>
  <mergeCells count="13">
    <mergeCell ref="B36:C36"/>
    <mergeCell ref="E8:H8"/>
    <mergeCell ref="E22:H22"/>
    <mergeCell ref="B11:C11"/>
    <mergeCell ref="B24:C24"/>
    <mergeCell ref="B8:C8"/>
    <mergeCell ref="B15:C15"/>
    <mergeCell ref="B22:C22"/>
    <mergeCell ref="B32:C32"/>
    <mergeCell ref="B27:C27"/>
    <mergeCell ref="B33:C33"/>
    <mergeCell ref="B10:C10"/>
    <mergeCell ref="B12:C12"/>
  </mergeCells>
  <pageMargins left="0.59055118110236227" right="0.23622047244094491" top="0.39370078740157483" bottom="0.19685039370078741" header="0.51181102362204722" footer="0.51181102362204722"/>
  <pageSetup paperSize="9" scale="92" firstPageNumber="0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K31"/>
  <sheetViews>
    <sheetView topLeftCell="A7" zoomScale="104" zoomScaleNormal="104" workbookViewId="0">
      <selection activeCell="A17" sqref="A17"/>
    </sheetView>
  </sheetViews>
  <sheetFormatPr defaultRowHeight="15" x14ac:dyDescent="0.25"/>
  <cols>
    <col min="1" max="2" width="8.7109375" customWidth="1"/>
    <col min="3" max="3" width="27" customWidth="1"/>
    <col min="4" max="4" width="10.28515625" customWidth="1"/>
    <col min="5" max="5" width="7" customWidth="1"/>
    <col min="6" max="6" width="8.28515625" customWidth="1"/>
    <col min="7" max="7" width="7.140625" customWidth="1"/>
    <col min="8" max="8" width="13.28515625" customWidth="1"/>
    <col min="9" max="9" width="11.7109375" customWidth="1"/>
    <col min="10" max="1017" width="8.7109375" customWidth="1"/>
    <col min="1018" max="1025" width="11.5703125"/>
  </cols>
  <sheetData>
    <row r="3" spans="1:11" x14ac:dyDescent="0.25">
      <c r="A3" s="1" t="s">
        <v>20</v>
      </c>
      <c r="B3" s="1"/>
      <c r="C3" s="1"/>
    </row>
    <row r="4" spans="1:11" x14ac:dyDescent="0.25">
      <c r="A4" s="1" t="s">
        <v>85</v>
      </c>
    </row>
    <row r="5" spans="1:11" ht="15.75" thickBot="1" x14ac:dyDescent="0.3"/>
    <row r="6" spans="1:11" ht="30" customHeight="1" thickBot="1" x14ac:dyDescent="0.3">
      <c r="A6" s="2" t="s">
        <v>1</v>
      </c>
      <c r="B6" s="87" t="s">
        <v>2</v>
      </c>
      <c r="C6" s="87"/>
      <c r="D6" s="3" t="s">
        <v>3</v>
      </c>
      <c r="E6" s="116" t="s">
        <v>4</v>
      </c>
      <c r="F6" s="117"/>
      <c r="G6" s="117"/>
      <c r="H6" s="117"/>
      <c r="I6" s="4" t="s">
        <v>5</v>
      </c>
    </row>
    <row r="7" spans="1:11" ht="33.200000000000003" customHeight="1" thickBot="1" x14ac:dyDescent="0.3">
      <c r="A7" s="5"/>
      <c r="B7" s="6"/>
      <c r="C7" s="7"/>
      <c r="D7" s="8"/>
      <c r="E7" s="29" t="s">
        <v>6</v>
      </c>
      <c r="F7" s="29" t="s">
        <v>7</v>
      </c>
      <c r="G7" s="30" t="s">
        <v>8</v>
      </c>
      <c r="H7" s="30" t="s">
        <v>9</v>
      </c>
      <c r="I7" s="11"/>
    </row>
    <row r="8" spans="1:11" ht="19.5" customHeight="1" x14ac:dyDescent="0.25">
      <c r="A8" s="12" t="s">
        <v>41</v>
      </c>
      <c r="B8" s="103" t="s">
        <v>50</v>
      </c>
      <c r="C8" s="104"/>
      <c r="D8" s="20">
        <v>230</v>
      </c>
      <c r="E8" s="20">
        <v>15.56</v>
      </c>
      <c r="F8" s="20">
        <v>18.3</v>
      </c>
      <c r="G8" s="20">
        <v>39.22</v>
      </c>
      <c r="H8" s="20">
        <v>383.82</v>
      </c>
      <c r="I8" s="12">
        <v>204</v>
      </c>
    </row>
    <row r="9" spans="1:11" ht="19.5" customHeight="1" x14ac:dyDescent="0.25">
      <c r="A9" s="13"/>
      <c r="B9" s="14" t="s">
        <v>32</v>
      </c>
      <c r="C9" s="15"/>
      <c r="D9" s="13">
        <v>100</v>
      </c>
      <c r="E9" s="13">
        <v>0.4</v>
      </c>
      <c r="F9" s="13">
        <v>0.4</v>
      </c>
      <c r="G9" s="13">
        <v>9.8000000000000007</v>
      </c>
      <c r="H9" s="13">
        <v>47</v>
      </c>
      <c r="I9" s="13">
        <v>338</v>
      </c>
    </row>
    <row r="10" spans="1:11" ht="19.5" customHeight="1" x14ac:dyDescent="0.25">
      <c r="A10" s="13"/>
      <c r="B10" s="14" t="s">
        <v>10</v>
      </c>
      <c r="C10" s="15"/>
      <c r="D10" s="13">
        <v>200</v>
      </c>
      <c r="E10" s="13">
        <v>0.13</v>
      </c>
      <c r="F10" s="13">
        <v>0.02</v>
      </c>
      <c r="G10" s="13">
        <v>15.2</v>
      </c>
      <c r="H10" s="13">
        <v>62</v>
      </c>
      <c r="I10" s="13">
        <v>377</v>
      </c>
    </row>
    <row r="11" spans="1:11" ht="15.75" customHeight="1" x14ac:dyDescent="0.25">
      <c r="A11" s="13"/>
      <c r="B11" s="21" t="s">
        <v>23</v>
      </c>
      <c r="C11" s="22"/>
      <c r="D11" s="13">
        <v>50</v>
      </c>
      <c r="E11" s="13">
        <v>3.37</v>
      </c>
      <c r="F11" s="13">
        <v>0.41</v>
      </c>
      <c r="G11" s="13">
        <v>25.02</v>
      </c>
      <c r="H11" s="13">
        <v>117.33</v>
      </c>
      <c r="I11" s="51" t="s">
        <v>65</v>
      </c>
    </row>
    <row r="12" spans="1:11" x14ac:dyDescent="0.25">
      <c r="A12" s="16"/>
      <c r="B12" s="89" t="s">
        <v>11</v>
      </c>
      <c r="C12" s="89"/>
      <c r="D12" s="13">
        <f>SUM(D8:D11)</f>
        <v>580</v>
      </c>
      <c r="E12" s="13">
        <f>SUM(E8:E11)</f>
        <v>19.46</v>
      </c>
      <c r="F12" s="13">
        <f>SUM(F8:F11)</f>
        <v>19.13</v>
      </c>
      <c r="G12" s="13">
        <f>SUM(G8:G11)</f>
        <v>89.24</v>
      </c>
      <c r="H12" s="13">
        <f>SUM(H8:H11)</f>
        <v>610.15</v>
      </c>
      <c r="I12" s="13"/>
    </row>
    <row r="13" spans="1:11" x14ac:dyDescent="0.25">
      <c r="B13" s="23"/>
      <c r="C13" s="23"/>
      <c r="D13" s="23"/>
      <c r="E13" s="23"/>
      <c r="F13" s="23"/>
      <c r="G13" s="23"/>
      <c r="H13" s="23"/>
      <c r="I13" s="23"/>
    </row>
    <row r="14" spans="1:11" x14ac:dyDescent="0.25">
      <c r="B14" s="23"/>
      <c r="C14" s="23"/>
      <c r="D14" s="23"/>
      <c r="E14" s="23"/>
      <c r="F14" s="23"/>
      <c r="G14" s="23"/>
      <c r="H14" s="23"/>
      <c r="I14" s="23"/>
      <c r="K14" t="s">
        <v>66</v>
      </c>
    </row>
    <row r="15" spans="1:11" x14ac:dyDescent="0.25">
      <c r="B15" s="23"/>
      <c r="C15" s="23"/>
      <c r="D15" s="23"/>
      <c r="E15" s="23"/>
      <c r="F15" s="23"/>
      <c r="G15" s="23"/>
      <c r="H15" s="23"/>
      <c r="I15" s="23"/>
    </row>
    <row r="17" spans="1:9" x14ac:dyDescent="0.25">
      <c r="A17" s="1" t="s">
        <v>85</v>
      </c>
      <c r="B17" s="1"/>
      <c r="C17" s="1"/>
    </row>
    <row r="18" spans="1:9" ht="15.75" thickBot="1" x14ac:dyDescent="0.3"/>
    <row r="19" spans="1:9" ht="30.75" thickBot="1" x14ac:dyDescent="0.3">
      <c r="A19" s="2" t="s">
        <v>1</v>
      </c>
      <c r="B19" s="87" t="s">
        <v>2</v>
      </c>
      <c r="C19" s="87"/>
      <c r="D19" s="3" t="s">
        <v>3</v>
      </c>
      <c r="E19" s="82" t="s">
        <v>4</v>
      </c>
      <c r="F19" s="83"/>
      <c r="G19" s="83"/>
      <c r="H19" s="83"/>
      <c r="I19" s="17" t="s">
        <v>5</v>
      </c>
    </row>
    <row r="20" spans="1:9" ht="34.700000000000003" customHeight="1" thickBot="1" x14ac:dyDescent="0.3">
      <c r="A20" s="5"/>
      <c r="B20" s="6"/>
      <c r="C20" s="7"/>
      <c r="D20" s="8"/>
      <c r="E20" s="31" t="s">
        <v>6</v>
      </c>
      <c r="F20" s="29" t="s">
        <v>7</v>
      </c>
      <c r="G20" s="30" t="s">
        <v>8</v>
      </c>
      <c r="H20" s="30" t="s">
        <v>9</v>
      </c>
      <c r="I20" s="19"/>
    </row>
    <row r="21" spans="1:9" ht="21.75" customHeight="1" x14ac:dyDescent="0.25">
      <c r="A21" s="35" t="s">
        <v>42</v>
      </c>
      <c r="B21" s="86" t="s">
        <v>22</v>
      </c>
      <c r="C21" s="86"/>
      <c r="D21" s="12">
        <v>250</v>
      </c>
      <c r="E21" s="12">
        <v>5.49</v>
      </c>
      <c r="F21" s="12">
        <v>5.28</v>
      </c>
      <c r="G21" s="12">
        <v>16.329999999999998</v>
      </c>
      <c r="H21" s="12">
        <v>134.75</v>
      </c>
      <c r="I21" s="12">
        <v>102</v>
      </c>
    </row>
    <row r="22" spans="1:9" ht="18" customHeight="1" x14ac:dyDescent="0.25">
      <c r="A22" s="12"/>
      <c r="B22" s="108" t="s">
        <v>79</v>
      </c>
      <c r="C22" s="109"/>
      <c r="D22" s="12">
        <v>240</v>
      </c>
      <c r="E22" s="13">
        <v>24.75</v>
      </c>
      <c r="F22" s="13">
        <v>24.88</v>
      </c>
      <c r="G22" s="13">
        <v>29.43</v>
      </c>
      <c r="H22" s="13">
        <v>440.7</v>
      </c>
      <c r="I22" s="12">
        <v>315</v>
      </c>
    </row>
    <row r="23" spans="1:9" ht="19.5" customHeight="1" x14ac:dyDescent="0.25">
      <c r="A23" s="13"/>
      <c r="B23" s="14" t="s">
        <v>83</v>
      </c>
      <c r="C23" s="15"/>
      <c r="D23" s="13">
        <v>100</v>
      </c>
      <c r="E23" s="13">
        <v>1.1599999999999999</v>
      </c>
      <c r="F23" s="13">
        <v>5.6</v>
      </c>
      <c r="G23" s="13">
        <v>5.8</v>
      </c>
      <c r="H23" s="13">
        <v>80.5</v>
      </c>
      <c r="I23" s="13" t="s">
        <v>84</v>
      </c>
    </row>
    <row r="24" spans="1:9" ht="18.75" customHeight="1" x14ac:dyDescent="0.25">
      <c r="A24" s="13"/>
      <c r="B24" s="46" t="s">
        <v>68</v>
      </c>
      <c r="C24" s="47"/>
      <c r="D24" s="20">
        <v>200</v>
      </c>
      <c r="E24" s="20">
        <v>0.66</v>
      </c>
      <c r="F24" s="20">
        <v>0.09</v>
      </c>
      <c r="G24" s="20">
        <v>32.01</v>
      </c>
      <c r="H24" s="20">
        <v>132.80000000000001</v>
      </c>
      <c r="I24" s="74" t="s">
        <v>69</v>
      </c>
    </row>
    <row r="25" spans="1:9" ht="18.75" customHeight="1" x14ac:dyDescent="0.25">
      <c r="A25" s="13"/>
      <c r="B25" s="21" t="s">
        <v>39</v>
      </c>
      <c r="C25" s="22"/>
      <c r="D25" s="13">
        <v>30</v>
      </c>
      <c r="E25" s="13">
        <v>1.67</v>
      </c>
      <c r="F25" s="13">
        <v>0.34</v>
      </c>
      <c r="G25" s="13">
        <v>14.7</v>
      </c>
      <c r="H25" s="13">
        <v>68.47</v>
      </c>
      <c r="I25" s="51" t="s">
        <v>65</v>
      </c>
    </row>
    <row r="26" spans="1:9" ht="18.75" customHeight="1" x14ac:dyDescent="0.25">
      <c r="A26" s="13"/>
      <c r="B26" s="21" t="s">
        <v>23</v>
      </c>
      <c r="C26" s="22"/>
      <c r="D26" s="13">
        <v>30</v>
      </c>
      <c r="E26" s="13">
        <v>2.0299999999999998</v>
      </c>
      <c r="F26" s="13">
        <v>0.25</v>
      </c>
      <c r="G26" s="13">
        <v>15.02</v>
      </c>
      <c r="H26" s="13">
        <v>70.39</v>
      </c>
      <c r="I26" s="51" t="s">
        <v>65</v>
      </c>
    </row>
    <row r="27" spans="1:9" ht="18.75" customHeight="1" x14ac:dyDescent="0.25">
      <c r="A27" s="22"/>
      <c r="B27" s="21"/>
      <c r="C27" s="22"/>
      <c r="D27" s="13"/>
      <c r="E27" s="13"/>
      <c r="F27" s="13"/>
      <c r="G27" s="13"/>
      <c r="H27" s="13"/>
      <c r="I27" s="51"/>
    </row>
    <row r="28" spans="1:9" ht="18.75" customHeight="1" x14ac:dyDescent="0.25">
      <c r="A28" s="22"/>
      <c r="B28" s="89" t="s">
        <v>11</v>
      </c>
      <c r="C28" s="89"/>
      <c r="D28" s="13">
        <f>SUM(D21:D26)</f>
        <v>850</v>
      </c>
      <c r="E28" s="13">
        <f>SUM(E21:E26)</f>
        <v>35.760000000000005</v>
      </c>
      <c r="F28" s="13">
        <f>SUM(F21:F26)</f>
        <v>36.440000000000005</v>
      </c>
      <c r="G28" s="13">
        <f>SUM(G21:G26)</f>
        <v>113.28999999999999</v>
      </c>
      <c r="H28" s="13">
        <f>SUM(H21:H26)</f>
        <v>927.61</v>
      </c>
      <c r="I28" s="13"/>
    </row>
    <row r="29" spans="1:9" x14ac:dyDescent="0.25">
      <c r="A29" s="16"/>
      <c r="B29" s="89" t="s">
        <v>59</v>
      </c>
      <c r="C29" s="89"/>
      <c r="D29" s="13">
        <f>D12+D28</f>
        <v>1430</v>
      </c>
      <c r="E29" s="13">
        <f>E12+E28</f>
        <v>55.220000000000006</v>
      </c>
      <c r="F29" s="13">
        <f>F12+F28</f>
        <v>55.570000000000007</v>
      </c>
      <c r="G29" s="13">
        <f>G12+G28</f>
        <v>202.52999999999997</v>
      </c>
      <c r="H29" s="13">
        <f>H12+H28</f>
        <v>1537.76</v>
      </c>
      <c r="I29" s="13"/>
    </row>
    <row r="31" spans="1:9" x14ac:dyDescent="0.25">
      <c r="A31" s="23"/>
      <c r="D31" s="23"/>
      <c r="E31" s="23"/>
      <c r="F31" s="23"/>
      <c r="G31" s="23"/>
      <c r="H31" s="23"/>
      <c r="I31" s="23"/>
    </row>
  </sheetData>
  <mergeCells count="10">
    <mergeCell ref="B29:C29"/>
    <mergeCell ref="E19:H19"/>
    <mergeCell ref="E6:H6"/>
    <mergeCell ref="B8:C8"/>
    <mergeCell ref="B21:C21"/>
    <mergeCell ref="B6:C6"/>
    <mergeCell ref="B12:C12"/>
    <mergeCell ref="B19:C19"/>
    <mergeCell ref="B28:C28"/>
    <mergeCell ref="B22:C22"/>
  </mergeCells>
  <pageMargins left="0.59055118110236227" right="0.23622047244094491" top="0.39370078740157483" bottom="0.19685039370078741" header="0.51181102362204722" footer="0.51181102362204722"/>
  <pageSetup paperSize="9" scale="92" firstPageNumber="0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I44"/>
  <sheetViews>
    <sheetView topLeftCell="A10" zoomScale="104" zoomScaleNormal="104" workbookViewId="0">
      <selection activeCell="A17" sqref="A17"/>
    </sheetView>
  </sheetViews>
  <sheetFormatPr defaultRowHeight="15" x14ac:dyDescent="0.25"/>
  <cols>
    <col min="1" max="2" width="8.7109375" customWidth="1"/>
    <col min="3" max="3" width="28.42578125" customWidth="1"/>
    <col min="4" max="4" width="10.85546875" customWidth="1"/>
    <col min="5" max="6" width="8.28515625" customWidth="1"/>
    <col min="7" max="7" width="7.140625" customWidth="1"/>
    <col min="8" max="8" width="11.7109375" customWidth="1"/>
    <col min="9" max="9" width="10.7109375" customWidth="1"/>
    <col min="10" max="1017" width="8.7109375" customWidth="1"/>
    <col min="1018" max="1025" width="11.5703125"/>
  </cols>
  <sheetData>
    <row r="3" spans="1:9" x14ac:dyDescent="0.25">
      <c r="A3" s="1" t="s">
        <v>30</v>
      </c>
      <c r="B3" s="1"/>
      <c r="C3" s="1"/>
    </row>
    <row r="4" spans="1:9" x14ac:dyDescent="0.25">
      <c r="A4" s="1" t="s">
        <v>85</v>
      </c>
    </row>
    <row r="5" spans="1:9" ht="15.75" thickBot="1" x14ac:dyDescent="0.3"/>
    <row r="6" spans="1:9" ht="30" customHeight="1" thickBot="1" x14ac:dyDescent="0.3">
      <c r="A6" s="2" t="s">
        <v>1</v>
      </c>
      <c r="B6" s="87" t="s">
        <v>2</v>
      </c>
      <c r="C6" s="87"/>
      <c r="D6" s="34" t="s">
        <v>3</v>
      </c>
      <c r="E6" s="82" t="s">
        <v>4</v>
      </c>
      <c r="F6" s="83"/>
      <c r="G6" s="83"/>
      <c r="H6" s="83"/>
      <c r="I6" s="4" t="s">
        <v>5</v>
      </c>
    </row>
    <row r="7" spans="1:9" ht="43.5" customHeight="1" thickBot="1" x14ac:dyDescent="0.3">
      <c r="A7" s="5"/>
      <c r="B7" s="6"/>
      <c r="C7" s="7"/>
      <c r="D7" s="8"/>
      <c r="E7" s="29" t="s">
        <v>6</v>
      </c>
      <c r="F7" s="29" t="s">
        <v>7</v>
      </c>
      <c r="G7" s="30" t="s">
        <v>8</v>
      </c>
      <c r="H7" s="30" t="s">
        <v>9</v>
      </c>
      <c r="I7" s="11"/>
    </row>
    <row r="8" spans="1:9" ht="21" customHeight="1" x14ac:dyDescent="0.25">
      <c r="A8" s="12" t="s">
        <v>41</v>
      </c>
      <c r="B8" s="46" t="s">
        <v>78</v>
      </c>
      <c r="C8" s="47"/>
      <c r="D8" s="13">
        <v>200</v>
      </c>
      <c r="E8" s="12">
        <v>41.49</v>
      </c>
      <c r="F8" s="12">
        <v>24</v>
      </c>
      <c r="G8" s="12">
        <v>43.2</v>
      </c>
      <c r="H8" s="12">
        <v>554.76</v>
      </c>
      <c r="I8" s="13">
        <v>185</v>
      </c>
    </row>
    <row r="9" spans="1:9" ht="21" customHeight="1" x14ac:dyDescent="0.25">
      <c r="A9" s="12"/>
      <c r="B9" s="98" t="s">
        <v>32</v>
      </c>
      <c r="C9" s="99"/>
      <c r="D9" s="20">
        <v>100</v>
      </c>
      <c r="E9" s="20">
        <v>0.4</v>
      </c>
      <c r="F9" s="20">
        <v>0.4</v>
      </c>
      <c r="G9" s="20">
        <v>9.8000000000000007</v>
      </c>
      <c r="H9" s="20">
        <v>47</v>
      </c>
      <c r="I9" s="20">
        <v>338</v>
      </c>
    </row>
    <row r="10" spans="1:9" ht="16.5" customHeight="1" x14ac:dyDescent="0.25">
      <c r="A10" s="12"/>
      <c r="B10" s="14" t="s">
        <v>10</v>
      </c>
      <c r="C10" s="15"/>
      <c r="D10" s="13">
        <v>200</v>
      </c>
      <c r="E10" s="13">
        <v>0.13</v>
      </c>
      <c r="F10" s="13">
        <v>0.02</v>
      </c>
      <c r="G10" s="13">
        <v>15.2</v>
      </c>
      <c r="H10" s="13">
        <v>62</v>
      </c>
      <c r="I10" s="75">
        <v>377</v>
      </c>
    </row>
    <row r="11" spans="1:9" ht="17.25" customHeight="1" x14ac:dyDescent="0.25">
      <c r="A11" s="12"/>
      <c r="B11" s="50" t="s">
        <v>23</v>
      </c>
      <c r="C11" s="52"/>
      <c r="D11" s="13">
        <v>50</v>
      </c>
      <c r="E11" s="13">
        <v>3.37</v>
      </c>
      <c r="F11" s="13">
        <v>0.41</v>
      </c>
      <c r="G11" s="13">
        <v>25.02</v>
      </c>
      <c r="H11" s="13">
        <v>117.33</v>
      </c>
      <c r="I11" s="51" t="s">
        <v>65</v>
      </c>
    </row>
    <row r="12" spans="1:9" x14ac:dyDescent="0.25">
      <c r="A12" s="16"/>
      <c r="B12" s="89" t="s">
        <v>11</v>
      </c>
      <c r="C12" s="89"/>
      <c r="D12" s="13">
        <f>SUM(D8:D11)</f>
        <v>550</v>
      </c>
      <c r="E12" s="13">
        <f>SUM(E8:E11)</f>
        <v>45.39</v>
      </c>
      <c r="F12" s="13">
        <f>SUM(F8:F11)</f>
        <v>24.83</v>
      </c>
      <c r="G12" s="13">
        <f>SUM(G8:G11)</f>
        <v>93.22</v>
      </c>
      <c r="H12" s="13">
        <f>SUM(H8:H11)</f>
        <v>781.09</v>
      </c>
      <c r="I12" s="13"/>
    </row>
    <row r="13" spans="1:9" x14ac:dyDescent="0.25">
      <c r="B13" s="23"/>
      <c r="C13" s="23"/>
      <c r="D13" s="23"/>
      <c r="E13" s="23"/>
      <c r="F13" s="23"/>
      <c r="G13" s="23"/>
      <c r="H13" s="23"/>
      <c r="I13" s="23"/>
    </row>
    <row r="14" spans="1:9" x14ac:dyDescent="0.25">
      <c r="B14" s="23"/>
      <c r="C14" s="23"/>
      <c r="D14" s="23"/>
      <c r="E14" s="23"/>
      <c r="F14" s="23"/>
      <c r="G14" s="23"/>
      <c r="H14" s="23"/>
      <c r="I14" s="23"/>
    </row>
    <row r="15" spans="1:9" x14ac:dyDescent="0.25">
      <c r="B15" s="23"/>
      <c r="C15" s="23"/>
      <c r="D15" s="23"/>
      <c r="E15" s="23"/>
      <c r="F15" s="23"/>
      <c r="G15" s="23"/>
      <c r="H15" s="23"/>
      <c r="I15" s="23"/>
    </row>
    <row r="17" spans="1:9" x14ac:dyDescent="0.25">
      <c r="A17" s="1" t="s">
        <v>85</v>
      </c>
      <c r="B17" s="1"/>
      <c r="C17" s="1"/>
    </row>
    <row r="18" spans="1:9" ht="15.75" thickBot="1" x14ac:dyDescent="0.3"/>
    <row r="19" spans="1:9" ht="45.75" thickBot="1" x14ac:dyDescent="0.3">
      <c r="A19" s="2" t="s">
        <v>1</v>
      </c>
      <c r="B19" s="87" t="s">
        <v>2</v>
      </c>
      <c r="C19" s="87"/>
      <c r="D19" s="34" t="s">
        <v>3</v>
      </c>
      <c r="E19" s="82" t="s">
        <v>4</v>
      </c>
      <c r="F19" s="83"/>
      <c r="G19" s="83"/>
      <c r="H19" s="83"/>
      <c r="I19" s="17" t="s">
        <v>5</v>
      </c>
    </row>
    <row r="20" spans="1:9" ht="52.5" customHeight="1" thickBot="1" x14ac:dyDescent="0.3">
      <c r="A20" s="5"/>
      <c r="B20" s="6"/>
      <c r="C20" s="7"/>
      <c r="D20" s="8"/>
      <c r="E20" s="31" t="s">
        <v>6</v>
      </c>
      <c r="F20" s="29" t="s">
        <v>7</v>
      </c>
      <c r="G20" s="30" t="s">
        <v>8</v>
      </c>
      <c r="H20" s="30" t="s">
        <v>9</v>
      </c>
      <c r="I20" s="19"/>
    </row>
    <row r="21" spans="1:9" ht="21" customHeight="1" x14ac:dyDescent="0.25">
      <c r="A21" s="12" t="s">
        <v>43</v>
      </c>
      <c r="B21" s="97" t="s">
        <v>12</v>
      </c>
      <c r="C21" s="97"/>
      <c r="D21" s="20">
        <v>250</v>
      </c>
      <c r="E21" s="20">
        <v>1.81</v>
      </c>
      <c r="F21" s="20">
        <v>4.91</v>
      </c>
      <c r="G21" s="33">
        <v>12.52</v>
      </c>
      <c r="H21" s="33">
        <v>102.5</v>
      </c>
      <c r="I21" s="39">
        <v>82</v>
      </c>
    </row>
    <row r="22" spans="1:9" ht="21.75" customHeight="1" x14ac:dyDescent="0.25">
      <c r="A22" s="13"/>
      <c r="B22" s="46" t="s">
        <v>47</v>
      </c>
      <c r="C22" s="47"/>
      <c r="D22" s="13">
        <v>100</v>
      </c>
      <c r="E22" s="13">
        <v>11.66</v>
      </c>
      <c r="F22" s="13">
        <v>13.44</v>
      </c>
      <c r="G22" s="13">
        <v>11.22</v>
      </c>
      <c r="H22" s="13">
        <v>212.55</v>
      </c>
      <c r="I22" s="13">
        <v>278.279</v>
      </c>
    </row>
    <row r="23" spans="1:9" ht="22.5" customHeight="1" x14ac:dyDescent="0.25">
      <c r="A23" s="13"/>
      <c r="B23" s="98" t="s">
        <v>51</v>
      </c>
      <c r="C23" s="99"/>
      <c r="D23" s="13">
        <v>180</v>
      </c>
      <c r="E23" s="13">
        <v>5.0199999999999996</v>
      </c>
      <c r="F23" s="13">
        <v>6</v>
      </c>
      <c r="G23" s="13">
        <v>28.73</v>
      </c>
      <c r="H23" s="13">
        <v>189</v>
      </c>
      <c r="I23" s="13">
        <v>303</v>
      </c>
    </row>
    <row r="24" spans="1:9" ht="27.75" customHeight="1" x14ac:dyDescent="0.25">
      <c r="A24" s="20"/>
      <c r="B24" s="94" t="s">
        <v>64</v>
      </c>
      <c r="C24" s="95"/>
      <c r="D24" s="13">
        <v>100</v>
      </c>
      <c r="E24" s="12">
        <v>1</v>
      </c>
      <c r="F24" s="12">
        <v>0.4</v>
      </c>
      <c r="G24" s="12">
        <v>2.2999999999999998</v>
      </c>
      <c r="H24" s="12">
        <v>16.8</v>
      </c>
      <c r="I24" s="12">
        <v>70.709999999999994</v>
      </c>
    </row>
    <row r="25" spans="1:9" ht="19.5" customHeight="1" x14ac:dyDescent="0.25">
      <c r="A25" s="20"/>
      <c r="B25" s="46" t="s">
        <v>73</v>
      </c>
      <c r="C25" s="47"/>
      <c r="D25" s="13">
        <v>200</v>
      </c>
      <c r="E25" s="13">
        <v>0.16</v>
      </c>
      <c r="F25" s="13">
        <v>0.16</v>
      </c>
      <c r="G25" s="13">
        <v>27.88</v>
      </c>
      <c r="H25" s="13">
        <v>113.6</v>
      </c>
      <c r="I25" s="74" t="s">
        <v>74</v>
      </c>
    </row>
    <row r="26" spans="1:9" ht="16.5" customHeight="1" x14ac:dyDescent="0.25">
      <c r="A26" s="13"/>
      <c r="B26" s="21" t="s">
        <v>39</v>
      </c>
      <c r="C26" s="22"/>
      <c r="D26" s="13">
        <v>30</v>
      </c>
      <c r="E26" s="13">
        <v>1.67</v>
      </c>
      <c r="F26" s="13">
        <v>0.34</v>
      </c>
      <c r="G26" s="13">
        <v>14.7</v>
      </c>
      <c r="H26" s="13">
        <v>68.47</v>
      </c>
      <c r="I26" s="51" t="s">
        <v>65</v>
      </c>
    </row>
    <row r="27" spans="1:9" ht="15.75" customHeight="1" x14ac:dyDescent="0.25">
      <c r="A27" s="13"/>
      <c r="B27" s="21" t="s">
        <v>23</v>
      </c>
      <c r="C27" s="22"/>
      <c r="D27" s="13">
        <v>50</v>
      </c>
      <c r="E27" s="13">
        <v>3.37</v>
      </c>
      <c r="F27" s="13">
        <v>0.41</v>
      </c>
      <c r="G27" s="13">
        <v>25.02</v>
      </c>
      <c r="H27" s="13">
        <v>117.33</v>
      </c>
      <c r="I27" s="51" t="s">
        <v>65</v>
      </c>
    </row>
    <row r="28" spans="1:9" ht="15.75" customHeight="1" x14ac:dyDescent="0.25">
      <c r="A28" s="22"/>
      <c r="B28" s="21"/>
      <c r="C28" s="22"/>
      <c r="D28" s="13"/>
      <c r="E28" s="13"/>
      <c r="F28" s="13"/>
      <c r="G28" s="13"/>
      <c r="H28" s="13"/>
      <c r="I28" s="51"/>
    </row>
    <row r="29" spans="1:9" ht="15.75" customHeight="1" x14ac:dyDescent="0.25">
      <c r="A29" s="22"/>
      <c r="B29" s="89" t="s">
        <v>11</v>
      </c>
      <c r="C29" s="89"/>
      <c r="D29" s="13">
        <f>SUM(D21:D27)</f>
        <v>910</v>
      </c>
      <c r="E29" s="13">
        <f>SUM(E21:E27)</f>
        <v>24.69</v>
      </c>
      <c r="F29" s="13">
        <f>SUM(F21:F27)</f>
        <v>25.66</v>
      </c>
      <c r="G29" s="13">
        <f>SUM(G21:G27)</f>
        <v>122.36999999999999</v>
      </c>
      <c r="H29" s="13">
        <f>SUM(H21:H27)</f>
        <v>820.25000000000011</v>
      </c>
      <c r="I29" s="13"/>
    </row>
    <row r="30" spans="1:9" x14ac:dyDescent="0.25">
      <c r="A30" s="16"/>
      <c r="B30" s="89" t="s">
        <v>59</v>
      </c>
      <c r="C30" s="89"/>
      <c r="D30" s="13">
        <f>D12+D29</f>
        <v>1460</v>
      </c>
      <c r="E30" s="13">
        <f t="shared" ref="E30:H30" si="0">E12+E29</f>
        <v>70.08</v>
      </c>
      <c r="F30" s="13">
        <f t="shared" si="0"/>
        <v>50.489999999999995</v>
      </c>
      <c r="G30" s="13">
        <f t="shared" si="0"/>
        <v>215.58999999999997</v>
      </c>
      <c r="H30" s="13">
        <f t="shared" si="0"/>
        <v>1601.3400000000001</v>
      </c>
      <c r="I30" s="13"/>
    </row>
    <row r="32" spans="1:9" x14ac:dyDescent="0.25">
      <c r="A32" s="23"/>
      <c r="D32" s="23"/>
      <c r="E32" s="23"/>
      <c r="F32" s="23"/>
      <c r="G32" s="23"/>
      <c r="H32" s="23"/>
    </row>
    <row r="44" spans="9:9" x14ac:dyDescent="0.25">
      <c r="I44" s="43"/>
    </row>
  </sheetData>
  <mergeCells count="11">
    <mergeCell ref="B9:C9"/>
    <mergeCell ref="B23:C23"/>
    <mergeCell ref="B30:C30"/>
    <mergeCell ref="E6:H6"/>
    <mergeCell ref="E19:H19"/>
    <mergeCell ref="B21:C21"/>
    <mergeCell ref="B6:C6"/>
    <mergeCell ref="B12:C12"/>
    <mergeCell ref="B19:C19"/>
    <mergeCell ref="B29:C29"/>
    <mergeCell ref="B24:C24"/>
  </mergeCells>
  <pageMargins left="0.59055118110236227" right="0.23622047244094491" top="0.39370078740157483" bottom="0.59055118110236227" header="0.51181102362204722" footer="0.51181102362204722"/>
  <pageSetup paperSize="9" scale="84" firstPageNumber="0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I49"/>
  <sheetViews>
    <sheetView zoomScale="104" zoomScaleNormal="104" workbookViewId="0">
      <selection activeCell="Q16" sqref="Q16"/>
    </sheetView>
  </sheetViews>
  <sheetFormatPr defaultRowHeight="15" x14ac:dyDescent="0.25"/>
  <cols>
    <col min="1" max="2" width="8.7109375" customWidth="1"/>
    <col min="3" max="3" width="24.140625" customWidth="1"/>
    <col min="4" max="4" width="10.28515625" customWidth="1"/>
    <col min="5" max="5" width="7" customWidth="1"/>
    <col min="6" max="6" width="8.28515625" customWidth="1"/>
    <col min="7" max="7" width="7.140625" customWidth="1"/>
    <col min="8" max="8" width="11.42578125"/>
    <col min="9" max="9" width="10.7109375" customWidth="1"/>
    <col min="10" max="1017" width="8.7109375" customWidth="1"/>
    <col min="1018" max="1025" width="11.5703125"/>
  </cols>
  <sheetData>
    <row r="3" spans="1:9" x14ac:dyDescent="0.25">
      <c r="A3" s="1" t="s">
        <v>21</v>
      </c>
      <c r="B3" s="1"/>
      <c r="C3" s="1"/>
    </row>
    <row r="4" spans="1:9" x14ac:dyDescent="0.25">
      <c r="A4" s="1" t="s">
        <v>85</v>
      </c>
    </row>
    <row r="5" spans="1:9" ht="15.75" thickBot="1" x14ac:dyDescent="0.3"/>
    <row r="6" spans="1:9" ht="30" customHeight="1" thickBot="1" x14ac:dyDescent="0.3">
      <c r="A6" s="2" t="s">
        <v>1</v>
      </c>
      <c r="B6" s="87" t="s">
        <v>2</v>
      </c>
      <c r="C6" s="87"/>
      <c r="D6" s="34" t="s">
        <v>3</v>
      </c>
      <c r="E6" s="82" t="s">
        <v>4</v>
      </c>
      <c r="F6" s="83"/>
      <c r="G6" s="83"/>
      <c r="H6" s="106"/>
      <c r="I6" s="38" t="s">
        <v>5</v>
      </c>
    </row>
    <row r="7" spans="1:9" ht="44.25" customHeight="1" thickBot="1" x14ac:dyDescent="0.3">
      <c r="A7" s="5"/>
      <c r="B7" s="6"/>
      <c r="C7" s="7"/>
      <c r="D7" s="8"/>
      <c r="E7" s="29" t="s">
        <v>6</v>
      </c>
      <c r="F7" s="29" t="s">
        <v>7</v>
      </c>
      <c r="G7" s="30" t="s">
        <v>8</v>
      </c>
      <c r="H7" s="30" t="s">
        <v>9</v>
      </c>
      <c r="I7" s="80"/>
    </row>
    <row r="8" spans="1:9" ht="29.25" customHeight="1" x14ac:dyDescent="0.25">
      <c r="A8" s="12" t="s">
        <v>41</v>
      </c>
      <c r="B8" s="88" t="s">
        <v>80</v>
      </c>
      <c r="C8" s="88"/>
      <c r="D8" s="12">
        <v>250</v>
      </c>
      <c r="E8" s="13">
        <v>5.5</v>
      </c>
      <c r="F8" s="13">
        <v>4.75</v>
      </c>
      <c r="G8" s="13">
        <v>18</v>
      </c>
      <c r="H8" s="75">
        <v>136.75</v>
      </c>
      <c r="I8" s="13">
        <v>160</v>
      </c>
    </row>
    <row r="9" spans="1:9" ht="16.5" customHeight="1" x14ac:dyDescent="0.25">
      <c r="A9" s="13"/>
      <c r="B9" s="14" t="s">
        <v>36</v>
      </c>
      <c r="C9" s="15"/>
      <c r="D9" s="13">
        <v>15</v>
      </c>
      <c r="E9" s="13">
        <v>3.48</v>
      </c>
      <c r="F9" s="13">
        <v>4.43</v>
      </c>
      <c r="G9" s="13"/>
      <c r="H9" s="75">
        <v>54.6</v>
      </c>
      <c r="I9" s="13">
        <v>15</v>
      </c>
    </row>
    <row r="10" spans="1:9" ht="29.25" customHeight="1" x14ac:dyDescent="0.25">
      <c r="A10" s="13"/>
      <c r="B10" s="114" t="s">
        <v>49</v>
      </c>
      <c r="C10" s="115"/>
      <c r="D10" s="13">
        <v>40</v>
      </c>
      <c r="E10" s="13">
        <v>2.4</v>
      </c>
      <c r="F10" s="13">
        <v>8.8000000000000007</v>
      </c>
      <c r="G10" s="13">
        <v>22.4</v>
      </c>
      <c r="H10" s="75">
        <v>177.26</v>
      </c>
      <c r="I10" s="51" t="s">
        <v>65</v>
      </c>
    </row>
    <row r="11" spans="1:9" ht="19.5" customHeight="1" x14ac:dyDescent="0.25">
      <c r="A11" s="13"/>
      <c r="B11" s="14" t="s">
        <v>10</v>
      </c>
      <c r="C11" s="15"/>
      <c r="D11" s="13">
        <v>200</v>
      </c>
      <c r="E11" s="13">
        <v>0.13</v>
      </c>
      <c r="F11" s="13">
        <v>0.02</v>
      </c>
      <c r="G11" s="13">
        <v>15.2</v>
      </c>
      <c r="H11" s="75">
        <v>62</v>
      </c>
      <c r="I11" s="13">
        <v>377</v>
      </c>
    </row>
    <row r="12" spans="1:9" x14ac:dyDescent="0.25">
      <c r="A12" s="13"/>
      <c r="B12" s="21" t="s">
        <v>23</v>
      </c>
      <c r="C12" s="22"/>
      <c r="D12" s="13">
        <v>50</v>
      </c>
      <c r="E12" s="13">
        <v>3.37</v>
      </c>
      <c r="F12" s="13">
        <v>0.41</v>
      </c>
      <c r="G12" s="13">
        <v>25.02</v>
      </c>
      <c r="H12" s="75">
        <v>117.33</v>
      </c>
      <c r="I12" s="51" t="s">
        <v>65</v>
      </c>
    </row>
    <row r="13" spans="1:9" x14ac:dyDescent="0.25">
      <c r="A13" s="16"/>
      <c r="B13" s="89" t="s">
        <v>11</v>
      </c>
      <c r="C13" s="89"/>
      <c r="D13" s="13">
        <f>SUM(D8:D12)</f>
        <v>555</v>
      </c>
      <c r="E13" s="13">
        <f>SUM(E8:E12)</f>
        <v>14.880000000000003</v>
      </c>
      <c r="F13" s="13">
        <f>SUM(F8:F12)</f>
        <v>18.41</v>
      </c>
      <c r="G13" s="13">
        <f>SUM(G8:G12)</f>
        <v>80.61999999999999</v>
      </c>
      <c r="H13" s="75">
        <f>SUM(H8:H12)</f>
        <v>547.94000000000005</v>
      </c>
      <c r="I13" s="13"/>
    </row>
    <row r="14" spans="1:9" x14ac:dyDescent="0.25">
      <c r="B14" s="23"/>
      <c r="C14" s="23"/>
      <c r="D14" s="23"/>
      <c r="E14" s="23"/>
      <c r="F14" s="23"/>
      <c r="G14" s="23"/>
      <c r="H14" s="23"/>
      <c r="I14" s="23"/>
    </row>
    <row r="15" spans="1:9" x14ac:dyDescent="0.25"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B16" s="23"/>
      <c r="C16" s="23"/>
      <c r="D16" s="23"/>
      <c r="E16" s="23"/>
      <c r="F16" s="23"/>
      <c r="G16" s="23"/>
      <c r="H16" s="23"/>
      <c r="I16" s="23"/>
    </row>
    <row r="18" spans="1:9" x14ac:dyDescent="0.25">
      <c r="A18" s="1" t="s">
        <v>85</v>
      </c>
      <c r="B18" s="1"/>
      <c r="C18" s="1"/>
    </row>
    <row r="19" spans="1:9" ht="15.75" thickBot="1" x14ac:dyDescent="0.3"/>
    <row r="20" spans="1:9" ht="45.75" thickBot="1" x14ac:dyDescent="0.3">
      <c r="A20" s="2" t="s">
        <v>1</v>
      </c>
      <c r="B20" s="87" t="s">
        <v>2</v>
      </c>
      <c r="C20" s="87"/>
      <c r="D20" s="34" t="s">
        <v>3</v>
      </c>
      <c r="E20" s="82" t="s">
        <v>4</v>
      </c>
      <c r="F20" s="83"/>
      <c r="G20" s="83"/>
      <c r="H20" s="83"/>
      <c r="I20" s="17" t="s">
        <v>5</v>
      </c>
    </row>
    <row r="21" spans="1:9" ht="43.5" customHeight="1" thickBot="1" x14ac:dyDescent="0.3">
      <c r="A21" s="5"/>
      <c r="B21" s="6"/>
      <c r="C21" s="7"/>
      <c r="D21" s="8"/>
      <c r="E21" s="31" t="s">
        <v>6</v>
      </c>
      <c r="F21" s="29" t="s">
        <v>7</v>
      </c>
      <c r="G21" s="30" t="s">
        <v>8</v>
      </c>
      <c r="H21" s="30" t="s">
        <v>9</v>
      </c>
      <c r="I21" s="19"/>
    </row>
    <row r="22" spans="1:9" ht="22.5" customHeight="1" x14ac:dyDescent="0.25">
      <c r="A22" s="35" t="s">
        <v>42</v>
      </c>
      <c r="B22" s="105" t="s">
        <v>17</v>
      </c>
      <c r="C22" s="105"/>
      <c r="D22" s="35">
        <v>250</v>
      </c>
      <c r="E22" s="12">
        <v>2.68</v>
      </c>
      <c r="F22" s="12">
        <v>2.8</v>
      </c>
      <c r="G22" s="12">
        <v>17.14</v>
      </c>
      <c r="H22" s="12">
        <v>104.5</v>
      </c>
      <c r="I22" s="35">
        <v>101</v>
      </c>
    </row>
    <row r="23" spans="1:9" ht="18.75" customHeight="1" x14ac:dyDescent="0.25">
      <c r="A23" s="13"/>
      <c r="B23" s="108" t="s">
        <v>75</v>
      </c>
      <c r="C23" s="109"/>
      <c r="D23" s="35">
        <v>105</v>
      </c>
      <c r="E23" s="35">
        <v>7.76</v>
      </c>
      <c r="F23" s="35">
        <v>11.45</v>
      </c>
      <c r="G23" s="35">
        <v>7.8</v>
      </c>
      <c r="H23" s="35">
        <v>163.36000000000001</v>
      </c>
      <c r="I23" s="35">
        <v>280</v>
      </c>
    </row>
    <row r="24" spans="1:9" ht="18.75" customHeight="1" x14ac:dyDescent="0.25">
      <c r="A24" s="13"/>
      <c r="B24" s="41" t="s">
        <v>45</v>
      </c>
      <c r="C24" s="42"/>
      <c r="D24" s="12">
        <v>200</v>
      </c>
      <c r="E24" s="13">
        <v>9.9499999999999993</v>
      </c>
      <c r="F24" s="13">
        <v>7.48</v>
      </c>
      <c r="G24" s="13">
        <v>47.79</v>
      </c>
      <c r="H24" s="13">
        <v>298.25</v>
      </c>
      <c r="I24" s="13">
        <v>302</v>
      </c>
    </row>
    <row r="25" spans="1:9" ht="30" customHeight="1" x14ac:dyDescent="0.25">
      <c r="A25" s="13"/>
      <c r="B25" s="94" t="s">
        <v>64</v>
      </c>
      <c r="C25" s="95"/>
      <c r="D25" s="20">
        <v>100</v>
      </c>
      <c r="E25" s="35">
        <v>1</v>
      </c>
      <c r="F25" s="35">
        <v>0.4</v>
      </c>
      <c r="G25" s="35">
        <v>2.2999999999999998</v>
      </c>
      <c r="H25" s="35">
        <v>16.8</v>
      </c>
      <c r="I25" s="35">
        <v>70.709999999999994</v>
      </c>
    </row>
    <row r="26" spans="1:9" ht="27" customHeight="1" x14ac:dyDescent="0.25">
      <c r="A26" s="13"/>
      <c r="B26" s="46" t="s">
        <v>68</v>
      </c>
      <c r="C26" s="47"/>
      <c r="D26" s="20">
        <v>200</v>
      </c>
      <c r="E26" s="20">
        <v>0.66</v>
      </c>
      <c r="F26" s="20">
        <v>0.09</v>
      </c>
      <c r="G26" s="20">
        <v>32.01</v>
      </c>
      <c r="H26" s="20">
        <v>132.80000000000001</v>
      </c>
      <c r="I26" s="74" t="s">
        <v>69</v>
      </c>
    </row>
    <row r="27" spans="1:9" ht="18.75" customHeight="1" x14ac:dyDescent="0.25">
      <c r="A27" s="13"/>
      <c r="B27" s="50" t="s">
        <v>39</v>
      </c>
      <c r="C27" s="52"/>
      <c r="D27" s="13">
        <v>30</v>
      </c>
      <c r="E27" s="13">
        <v>1.67</v>
      </c>
      <c r="F27" s="13">
        <v>0.34</v>
      </c>
      <c r="G27" s="13">
        <v>14.7</v>
      </c>
      <c r="H27" s="13">
        <v>68.47</v>
      </c>
      <c r="I27" s="51" t="s">
        <v>65</v>
      </c>
    </row>
    <row r="28" spans="1:9" ht="21" customHeight="1" x14ac:dyDescent="0.25">
      <c r="A28" s="15"/>
      <c r="B28" s="50" t="s">
        <v>23</v>
      </c>
      <c r="C28" s="52"/>
      <c r="D28" s="13">
        <v>30</v>
      </c>
      <c r="E28" s="13">
        <v>2.0299999999999998</v>
      </c>
      <c r="F28" s="13">
        <v>0.25</v>
      </c>
      <c r="G28" s="13">
        <v>15.02</v>
      </c>
      <c r="H28" s="13">
        <v>70.39</v>
      </c>
      <c r="I28" s="51" t="s">
        <v>65</v>
      </c>
    </row>
    <row r="29" spans="1:9" ht="15.75" customHeight="1" x14ac:dyDescent="0.25">
      <c r="A29" s="15"/>
      <c r="B29" s="100" t="s">
        <v>11</v>
      </c>
      <c r="C29" s="100"/>
      <c r="D29" s="13">
        <f>SUM(D22:D28)</f>
        <v>915</v>
      </c>
      <c r="E29" s="13">
        <f>SUM(E22:E28)</f>
        <v>25.75</v>
      </c>
      <c r="F29" s="13">
        <f>SUM(F22:F28)</f>
        <v>22.81</v>
      </c>
      <c r="G29" s="13">
        <f>SUM(G22:G28)</f>
        <v>136.76</v>
      </c>
      <c r="H29" s="13">
        <f>SUM(H22:H28)</f>
        <v>854.57</v>
      </c>
      <c r="I29" s="13"/>
    </row>
    <row r="30" spans="1:9" x14ac:dyDescent="0.25">
      <c r="A30" s="13"/>
      <c r="B30" s="14"/>
      <c r="C30" s="15"/>
      <c r="D30" s="13"/>
      <c r="E30" s="13"/>
      <c r="F30" s="13"/>
      <c r="G30" s="13"/>
      <c r="H30" s="13"/>
      <c r="I30" s="13"/>
    </row>
    <row r="31" spans="1:9" x14ac:dyDescent="0.25">
      <c r="A31" s="16"/>
      <c r="B31" s="89" t="s">
        <v>59</v>
      </c>
      <c r="C31" s="89"/>
      <c r="D31" s="13">
        <f>D13+D29</f>
        <v>1470</v>
      </c>
      <c r="E31" s="13">
        <f t="shared" ref="E31:H31" si="0">E13+E29</f>
        <v>40.630000000000003</v>
      </c>
      <c r="F31" s="13">
        <f t="shared" si="0"/>
        <v>41.22</v>
      </c>
      <c r="G31" s="13">
        <f t="shared" si="0"/>
        <v>217.38</v>
      </c>
      <c r="H31" s="13">
        <f t="shared" si="0"/>
        <v>1402.5100000000002</v>
      </c>
      <c r="I31" s="13"/>
    </row>
    <row r="32" spans="1:9" x14ac:dyDescent="0.25">
      <c r="A32" s="16"/>
      <c r="B32" s="89" t="s">
        <v>63</v>
      </c>
      <c r="C32" s="89"/>
      <c r="D32" s="13">
        <v>1575</v>
      </c>
      <c r="E32" s="13">
        <v>51.68</v>
      </c>
      <c r="F32" s="13">
        <v>68.41</v>
      </c>
      <c r="G32" s="13">
        <v>276.08</v>
      </c>
      <c r="H32" s="13">
        <v>1929.22</v>
      </c>
      <c r="I32" s="13"/>
    </row>
    <row r="33" spans="1:9" x14ac:dyDescent="0.25">
      <c r="A33" s="23"/>
      <c r="D33" s="23"/>
      <c r="E33" s="23"/>
      <c r="F33" s="23"/>
      <c r="G33" s="23"/>
      <c r="H33" s="23"/>
      <c r="I33" s="23"/>
    </row>
    <row r="34" spans="1:9" x14ac:dyDescent="0.25">
      <c r="E34" t="s">
        <v>61</v>
      </c>
    </row>
    <row r="44" spans="1:9" x14ac:dyDescent="0.25">
      <c r="I44" s="1"/>
    </row>
    <row r="49" spans="9:9" x14ac:dyDescent="0.25">
      <c r="I49">
        <v>10</v>
      </c>
    </row>
  </sheetData>
  <mergeCells count="13">
    <mergeCell ref="B32:C32"/>
    <mergeCell ref="B31:C31"/>
    <mergeCell ref="E6:H6"/>
    <mergeCell ref="E20:H20"/>
    <mergeCell ref="B22:C22"/>
    <mergeCell ref="B6:C6"/>
    <mergeCell ref="B13:C13"/>
    <mergeCell ref="B20:C20"/>
    <mergeCell ref="B10:C10"/>
    <mergeCell ref="B29:C29"/>
    <mergeCell ref="B25:C25"/>
    <mergeCell ref="B8:C8"/>
    <mergeCell ref="B23:C23"/>
  </mergeCells>
  <pageMargins left="0.98425196850393704" right="0.23622047244094491" top="0.39370078740157483" bottom="0.19685039370078741" header="0.51181102362204722" footer="0.51181102362204722"/>
  <pageSetup paperSize="9" scale="92" firstPageNumber="0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8:K40"/>
  <sheetViews>
    <sheetView tabSelected="1" topLeftCell="A22" workbookViewId="0">
      <selection activeCell="Q33" sqref="Q33"/>
    </sheetView>
  </sheetViews>
  <sheetFormatPr defaultRowHeight="15" x14ac:dyDescent="0.25"/>
  <cols>
    <col min="10" max="10" width="9.140625" customWidth="1"/>
  </cols>
  <sheetData>
    <row r="8" spans="1:10" ht="15.75" x14ac:dyDescent="0.25">
      <c r="A8" s="25" t="s">
        <v>33</v>
      </c>
      <c r="H8" s="25" t="s">
        <v>86</v>
      </c>
    </row>
    <row r="9" spans="1:10" ht="15.75" x14ac:dyDescent="0.25">
      <c r="A9" s="26" t="s">
        <v>34</v>
      </c>
      <c r="F9" s="26" t="s">
        <v>87</v>
      </c>
    </row>
    <row r="10" spans="1:10" ht="15.75" x14ac:dyDescent="0.25">
      <c r="A10" s="26" t="s">
        <v>29</v>
      </c>
      <c r="F10" s="26"/>
      <c r="G10" t="s">
        <v>88</v>
      </c>
    </row>
    <row r="11" spans="1:10" ht="15.75" x14ac:dyDescent="0.25">
      <c r="A11" s="24" t="s">
        <v>27</v>
      </c>
    </row>
    <row r="12" spans="1:10" ht="15.75" x14ac:dyDescent="0.25">
      <c r="A12" t="s">
        <v>35</v>
      </c>
      <c r="C12" t="s">
        <v>28</v>
      </c>
      <c r="H12" t="s">
        <v>89</v>
      </c>
      <c r="J12" s="27"/>
    </row>
    <row r="14" spans="1:10" ht="15.75" x14ac:dyDescent="0.25">
      <c r="A14" s="26" t="s">
        <v>92</v>
      </c>
      <c r="H14" s="26" t="s">
        <v>93</v>
      </c>
    </row>
    <row r="21" spans="2:10" ht="18.75" x14ac:dyDescent="0.3">
      <c r="D21" s="76"/>
      <c r="E21" s="76"/>
      <c r="F21" s="76"/>
      <c r="G21" s="76"/>
      <c r="H21" s="76"/>
      <c r="I21" s="76"/>
    </row>
    <row r="22" spans="2:10" ht="18.75" x14ac:dyDescent="0.3">
      <c r="D22" s="53"/>
      <c r="E22" s="53"/>
      <c r="F22" s="54" t="s">
        <v>62</v>
      </c>
      <c r="G22" s="76"/>
      <c r="H22" s="76"/>
      <c r="I22" s="76"/>
    </row>
    <row r="23" spans="2:10" ht="18.75" x14ac:dyDescent="0.3">
      <c r="C23" s="1" t="s">
        <v>90</v>
      </c>
      <c r="D23" s="76"/>
      <c r="E23" s="76"/>
      <c r="F23" s="77"/>
      <c r="G23" s="76"/>
      <c r="H23" s="76"/>
      <c r="I23" s="76"/>
    </row>
    <row r="24" spans="2:10" ht="18.75" x14ac:dyDescent="0.3">
      <c r="D24" s="76"/>
      <c r="E24" s="76"/>
      <c r="F24" s="77"/>
      <c r="G24" s="76"/>
      <c r="H24" s="76"/>
      <c r="I24" s="76"/>
    </row>
    <row r="25" spans="2:10" ht="18.75" x14ac:dyDescent="0.3">
      <c r="D25" s="76"/>
      <c r="E25" s="76"/>
      <c r="F25" s="77"/>
      <c r="G25" s="76"/>
      <c r="H25" s="76"/>
      <c r="I25" s="76"/>
    </row>
    <row r="26" spans="2:10" ht="15.75" x14ac:dyDescent="0.25">
      <c r="F26" s="28"/>
    </row>
    <row r="27" spans="2:10" ht="18.75" x14ac:dyDescent="0.3">
      <c r="B27" s="76"/>
      <c r="C27" s="76"/>
      <c r="D27" s="76"/>
      <c r="E27" s="76"/>
      <c r="F27" s="77" t="s">
        <v>25</v>
      </c>
      <c r="G27" s="76"/>
      <c r="H27" s="76"/>
      <c r="I27" s="76"/>
      <c r="J27" s="76"/>
    </row>
    <row r="28" spans="2:10" ht="18.75" x14ac:dyDescent="0.3">
      <c r="B28" s="76"/>
      <c r="C28" s="76"/>
      <c r="D28" s="76"/>
      <c r="E28" s="76"/>
      <c r="F28" s="77" t="s">
        <v>26</v>
      </c>
      <c r="G28" s="76"/>
      <c r="H28" s="76"/>
      <c r="I28" s="76"/>
      <c r="J28" s="76"/>
    </row>
    <row r="29" spans="2:10" ht="18.75" x14ac:dyDescent="0.3">
      <c r="B29" s="76"/>
      <c r="C29" s="76"/>
      <c r="D29" s="76"/>
      <c r="E29" s="76"/>
      <c r="F29" s="78" t="s">
        <v>52</v>
      </c>
      <c r="G29" s="76"/>
      <c r="H29" s="76"/>
      <c r="I29" s="76"/>
      <c r="J29" s="76"/>
    </row>
    <row r="30" spans="2:10" ht="18.75" x14ac:dyDescent="0.3">
      <c r="B30" s="76"/>
      <c r="C30" s="76"/>
      <c r="D30" s="76"/>
      <c r="E30" s="76"/>
      <c r="F30" s="77" t="s">
        <v>53</v>
      </c>
      <c r="G30" s="76"/>
      <c r="H30" s="76"/>
      <c r="I30" s="76"/>
      <c r="J30" s="76"/>
    </row>
    <row r="31" spans="2:10" ht="18.75" x14ac:dyDescent="0.3">
      <c r="B31" s="76"/>
      <c r="C31" s="76"/>
      <c r="D31" s="76"/>
      <c r="E31" s="76"/>
      <c r="F31" s="77" t="s">
        <v>54</v>
      </c>
      <c r="G31" s="76"/>
      <c r="H31" s="76"/>
      <c r="I31" s="76"/>
      <c r="J31" s="76"/>
    </row>
    <row r="32" spans="2:10" ht="18.75" x14ac:dyDescent="0.3">
      <c r="B32" s="76"/>
      <c r="C32" s="76"/>
      <c r="D32" s="76" t="s">
        <v>55</v>
      </c>
      <c r="E32" s="76"/>
      <c r="F32" s="76"/>
      <c r="G32" s="76"/>
      <c r="H32" s="76"/>
      <c r="I32" s="76"/>
    </row>
    <row r="33" spans="2:11" ht="18.75" x14ac:dyDescent="0.3">
      <c r="B33" s="76"/>
      <c r="C33" s="76"/>
      <c r="D33" s="76"/>
      <c r="E33" s="76"/>
      <c r="F33" s="77" t="s">
        <v>56</v>
      </c>
      <c r="G33" s="76"/>
      <c r="H33" s="76"/>
      <c r="I33" s="76"/>
    </row>
    <row r="34" spans="2:11" ht="18.75" x14ac:dyDescent="0.3">
      <c r="B34" s="76"/>
      <c r="C34" s="76" t="s">
        <v>57</v>
      </c>
      <c r="D34" s="76"/>
      <c r="E34" s="76"/>
      <c r="F34" s="76"/>
      <c r="G34" s="76"/>
      <c r="H34" s="76"/>
      <c r="I34" s="76"/>
    </row>
    <row r="35" spans="2:11" ht="18.75" x14ac:dyDescent="0.3">
      <c r="B35" s="76"/>
      <c r="C35" s="76"/>
      <c r="D35" s="76" t="s">
        <v>55</v>
      </c>
      <c r="E35" s="76"/>
      <c r="F35" s="76"/>
      <c r="G35" s="76"/>
      <c r="H35" s="76"/>
      <c r="I35" s="76"/>
    </row>
    <row r="36" spans="2:11" ht="18.75" x14ac:dyDescent="0.3">
      <c r="B36" s="76"/>
      <c r="C36" s="76"/>
      <c r="D36" s="76"/>
      <c r="E36" s="76"/>
      <c r="F36" s="77" t="s">
        <v>58</v>
      </c>
      <c r="G36" s="76"/>
      <c r="H36" s="76"/>
      <c r="I36" s="76"/>
    </row>
    <row r="37" spans="2:11" ht="18.75" x14ac:dyDescent="0.3">
      <c r="B37" s="79"/>
      <c r="C37" s="79"/>
      <c r="D37" s="79" t="s">
        <v>91</v>
      </c>
      <c r="E37" s="79"/>
      <c r="F37" s="79"/>
      <c r="G37" s="79"/>
      <c r="H37" s="79"/>
      <c r="I37" s="79"/>
      <c r="J37" s="79"/>
      <c r="K37" s="79"/>
    </row>
    <row r="38" spans="2:11" ht="18.75" x14ac:dyDescent="0.3">
      <c r="B38" s="79" t="s">
        <v>94</v>
      </c>
      <c r="C38" s="79"/>
      <c r="D38" s="79"/>
      <c r="E38" s="79"/>
      <c r="F38" s="79"/>
      <c r="G38" s="79"/>
      <c r="H38" s="79"/>
      <c r="I38" s="79"/>
      <c r="J38" s="79"/>
      <c r="K38" s="79"/>
    </row>
    <row r="39" spans="2:11" ht="18.75" x14ac:dyDescent="0.3">
      <c r="B39" s="79" t="s">
        <v>95</v>
      </c>
      <c r="C39" s="79"/>
      <c r="D39" s="79"/>
      <c r="E39" s="79"/>
      <c r="F39" s="79"/>
      <c r="G39" s="79"/>
      <c r="H39" s="79"/>
      <c r="I39" s="79"/>
      <c r="J39" s="79"/>
      <c r="K39" s="79"/>
    </row>
    <row r="40" spans="2:11" ht="18.75" x14ac:dyDescent="0.3">
      <c r="B40" s="79" t="s">
        <v>96</v>
      </c>
    </row>
  </sheetData>
  <pageMargins left="0.70866141732283472" right="0" top="0.74803149606299213" bottom="0.74803149606299213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4" sqref="A4:XFD4"/>
    </sheetView>
  </sheetViews>
  <sheetFormatPr defaultRowHeight="15" x14ac:dyDescent="0.25"/>
  <cols>
    <col min="1" max="1" width="10" customWidth="1"/>
    <col min="2" max="2" width="10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сред</vt:lpstr>
      <vt:lpstr>чет</vt:lpstr>
      <vt:lpstr>пят</vt:lpstr>
      <vt:lpstr>титул</vt:lpstr>
      <vt:lpstr>Лист8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IrinaAlex</dc:creator>
  <cp:lastModifiedBy>Vicohka</cp:lastModifiedBy>
  <cp:revision>140</cp:revision>
  <cp:lastPrinted>2026-08-24T11:58:36Z</cp:lastPrinted>
  <dcterms:created xsi:type="dcterms:W3CDTF">2006-09-28T05:33:49Z</dcterms:created>
  <dcterms:modified xsi:type="dcterms:W3CDTF">2026-08-24T12:00:03Z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